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c9a136bd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78114878fb44f73"/>
    <x:sheet xmlns:r="http://schemas.openxmlformats.org/officeDocument/2006/relationships" name="Monthly Budget" sheetId="2" r:id="R904fdcf8733441c9"/>
    <x:sheet xmlns:r="http://schemas.openxmlformats.org/officeDocument/2006/relationships" name="Bills Calendar" sheetId="3" r:id="Rc2a265e359b34692"/>
    <x:sheet xmlns:r="http://schemas.openxmlformats.org/officeDocument/2006/relationships" name="Savings Goals" sheetId="4" r:id="R0d9326120fe74167"/>
    <x:sheet xmlns:r="http://schemas.openxmlformats.org/officeDocument/2006/relationships" name="Debt Overview" sheetId="5" r:id="R7b885eab7d8a4721"/>
    <x:sheet xmlns:r="http://schemas.openxmlformats.org/officeDocument/2006/relationships" name="Irregular Expenses" sheetId="6" r:id="R40e09ab17ded4cb6"/>
    <x:sheet xmlns:r="http://schemas.openxmlformats.org/officeDocument/2006/relationships" name="Monthly Summary" sheetId="7" r:id="Re046429194714f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-$#,##0.00"/>
    <x:numFmt numFmtId="201" formatCode="mmm yyyy"/>
    <x:numFmt numFmtId="202" formatCode="0%"/>
    <x:numFmt numFmtId="203" formatCode="0.00%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123F35"/>
      <x:name val="Carlito"/>
    </x:font>
    <x:font>
      <x:b/>
      <x:sz val="11"/>
      <x:color rgb="FF123F35"/>
      <x:name val="Carlito"/>
    </x:font>
    <x:font>
      <x:b/>
      <x:sz val="11"/>
      <x:color rgb="FFFFFFFF"/>
      <x:name val="Carlito"/>
    </x:font>
    <x:font>
      <x:b/>
      <x:sz val="18"/>
      <x:color rgb="FF123F35"/>
      <x:name val="Carlito"/>
    </x:font>
    <x:font>
      <x:b/>
      <x:sz val="18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1F7A63"/>
      </x:patternFill>
    </x:fill>
    <x:fill>
      <x:patternFill patternType="solid">
        <x:fgColor rgb="FFFFF9E8"/>
      </x:patternFill>
    </x:fill>
    <x:fill>
      <x:patternFill patternType="solid">
        <x:fgColor rgb="FFE9F7F1"/>
      </x:patternFill>
    </x:fill>
    <x:fill>
      <x:patternFill patternType="solid">
        <x:fgColor rgb="FFFDECEC"/>
      </x:patternFill>
    </x:fill>
    <x:fill>
      <x:patternFill patternType="solid">
        <x:fgColor rgb="FFF5FAF8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0" fontId="0" fillId="5" borderId="0" xfId="0" applyNumberFormat="1" applyFont="1" applyFill="1" applyBorder="1"/>
    <x:xf numFmtId="200" fontId="3" fillId="3" borderId="0" xfId="0" applyNumberFormat="1" applyFont="1" applyFill="1" applyBorder="1" applyAlignment="1">
      <x:alignment vertical="center"/>
    </x:xf>
    <x:xf numFmtId="200" fontId="0" fillId="5" borderId="1" xfId="0" applyNumberFormat="1" applyFont="1" applyFill="1" applyBorder="1"/>
    <x:xf numFmtId="200" fontId="3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4" fillId="2" borderId="0" xfId="0" applyNumberFormat="1" applyFont="1" applyFill="1" applyBorder="1"/>
    <x:xf numFmtId="200" fontId="0" fillId="0" borderId="1" xfId="0" applyNumberFormat="1" applyFont="1" applyFill="1" applyBorder="1"/>
    <x:xf numFmtId="200" fontId="4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5" fillId="8" borderId="0" xfId="0" applyNumberFormat="1" applyFont="1" applyFill="1" applyBorder="1"/>
    <x:xf numFmtId="200" fontId="5" fillId="8" borderId="0" xfId="0" applyNumberFormat="1" applyFont="1" applyFill="1" applyBorder="1"/>
    <x:xf numFmtId="200" fontId="5" fillId="8" borderId="0" xfId="0" applyNumberFormat="1" applyFont="1" applyFill="1" applyBorder="1" applyAlignment="1">
      <x:alignment horizontal="center"/>
    </x:xf>
    <x:xf numFmtId="0" fontId="5" fillId="8" borderId="1" xfId="0" applyNumberFormat="1" applyFont="1" applyFill="1" applyBorder="1"/>
    <x:xf numFmtId="200" fontId="5" fillId="8" borderId="1" xfId="0" applyNumberFormat="1" applyFont="1" applyFill="1" applyBorder="1"/>
    <x:xf numFmtId="200" fontId="5" fillId="8" borderId="1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/>
    <x:xf numFmtId="200" fontId="6" fillId="2" borderId="0" xfId="0" applyNumberFormat="1" applyFont="1" applyFill="1" applyBorder="1"/>
    <x:xf numFmtId="20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200" fontId="6" fillId="2" borderId="1" xfId="0" applyNumberFormat="1" applyFont="1" applyFill="1" applyBorder="1"/>
    <x:xf numFmtId="20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6">
    <x:dxf>
      <x:font>
        <x:b/>
        <x:color rgb="FFFFFFFF"/>
      </x:font>
      <x:fill>
        <x:patternFill patternType="solid">
          <x:bgColor rgb="FFA83A3A"/>
        </x:patternFill>
      </x:fill>
    </x:dxf>
    <x:dxf>
      <x:font>
        <x:b/>
        <x:color rgb="FFFFFFFF"/>
      </x:font>
      <x:fill>
        <x:patternFill patternType="solid">
          <x:bgColor rgb="FF1F7A63"/>
        </x:patternFill>
      </x:fill>
    </x:dxf>
    <x:dxf>
      <x:fill>
        <x:patternFill patternType="solid">
          <x:bgColor rgb="FFE9F7F1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9F7F1"/>
        </x:patternFill>
      </x:fill>
    </x:dxf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78ec38262477e" /><Relationship Type="http://schemas.openxmlformats.org/officeDocument/2006/relationships/theme" Target="/xl/theme/theme1.xml" Id="Ra4d5da42cca54109" /><Relationship Type="http://schemas.openxmlformats.org/officeDocument/2006/relationships/sharedStrings" Target="/xl/sharedStrings.xml" Id="R0fc96b4580bf47db" /><Relationship Type="http://schemas.openxmlformats.org/officeDocument/2006/relationships/worksheet" Target="/xl/worksheets/sheet1.xml" Id="Ra78114878fb44f73" /><Relationship Type="http://schemas.openxmlformats.org/officeDocument/2006/relationships/worksheet" Target="/xl/worksheets/sheet2.xml" Id="R904fdcf8733441c9" /><Relationship Type="http://schemas.openxmlformats.org/officeDocument/2006/relationships/worksheet" Target="/xl/worksheets/sheet3.xml" Id="Rc2a265e359b34692" /><Relationship Type="http://schemas.openxmlformats.org/officeDocument/2006/relationships/worksheet" Target="/xl/worksheets/sheet4.xml" Id="R0d9326120fe74167" /><Relationship Type="http://schemas.openxmlformats.org/officeDocument/2006/relationships/worksheet" Target="/xl/worksheets/sheet5.xml" Id="R7b885eab7d8a4721" /><Relationship Type="http://schemas.openxmlformats.org/officeDocument/2006/relationships/worksheet" Target="/xl/worksheets/sheet6.xml" Id="R40e09ab17ded4cb6" /><Relationship Type="http://schemas.openxmlformats.org/officeDocument/2006/relationships/worksheet" Target="/xl/worksheets/sheet7.xml" Id="Re046429194714f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b6301e02b11478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Planned Monthly Outflows</a:t>
            </a:r>
          </a:p>
        </c:rich>
      </c:tx>
    </c:title>
    <c:plotArea>
      <c:pieChart>
        <c:ser>
          <c:idx val="0"/>
          <c:order val="0"/>
          <c:tx>
            <c:v>Amount</c:v>
          </c:tx>
          <c:cat>
            <c:strRef>
              <c:f>'Monthly Summary'!$J$3:$J$6</c:f>
              <c:strCache>
                <c:ptCount val="0"/>
              </c:strCache>
            </c:strRef>
          </c:cat>
          <c:val>
            <c:numRef>
              <c:f>'Monthly Summary'!$K$3:$K$6</c:f>
              <c:numCache>
                <c:formatCode>General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b6301e02b11478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c184451b10414dbd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0" hidden="0" customWidth="1"/>
    <x:col min="3" max="3" width="60" hidden="0" customWidth="1"/>
  </x:cols>
  <x:sheetData>
    <x:row r="1" ht="34" customHeight="1">
      <x:c r="A1" s="5" t="str">
        <x:v>Verestly Financial Planner</x:v>
      </x:c>
    </x:row>
    <x:row r="2" ht="32" customHeight="1">
      <x:c r="A2" s="13" t="str">
        <x:v>A beginner-friendly workbook to organize monthly income, bills, spending, savings goals, debt payments, and irregular expenses in one place.</x:v>
      </x:c>
    </x:row>
    <x:row r="4">
      <x:c r="A4" s="19" t="str">
        <x:v>How to use this planner</x:v>
      </x:c>
      <x:c r="B4" s="19"/>
      <x:c r="C4" s="19"/>
      <x:c r="D4" s="19"/>
      <x:c r="E4" s="19"/>
      <x:c r="F4" s="19"/>
      <x:c r="G4" s="19"/>
      <x:c r="H4" s="19"/>
    </x:row>
    <x:row r="5" ht="24" customHeight="1">
      <x:c r="A5" s="26" t="str">
        <x:v>Step</x:v>
      </x:c>
      <x:c r="B5" s="26" t="str">
        <x:v>Action</x:v>
      </x:c>
      <x:c r="C5" s="26" t="str">
        <x:v>What to do</x:v>
      </x:c>
    </x:row>
    <x:row r="6">
      <x:c r="A6" s="32" t="str">
        <x:v>1</x:v>
      </x:c>
      <x:c r="B6" s="32" t="str">
        <x:v>Start with Monthly Budget</x:v>
      </x:c>
      <x:c r="C6" s="32" t="str">
        <x:v>Enter expected income and planned amounts for essentials, flexible spending, savings, and debt.</x:v>
      </x:c>
    </x:row>
    <x:row r="7">
      <x:c r="A7" s="32" t="str">
        <x:v>2</x:v>
      </x:c>
      <x:c r="B7" s="32" t="str">
        <x:v>List your bills</x:v>
      </x:c>
      <x:c r="C7" s="32" t="str">
        <x:v>Record due dates, planned amounts, actual amounts, and payment status.</x:v>
      </x:c>
    </x:row>
    <x:row r="8">
      <x:c r="A8" s="32" t="str">
        <x:v>3</x:v>
      </x:c>
      <x:c r="B8" s="32" t="str">
        <x:v>Set savings goals</x:v>
      </x:c>
      <x:c r="C8" s="32" t="str">
        <x:v>Add each goal, target, current balance, and planned monthly contribution.</x:v>
      </x:c>
    </x:row>
    <x:row r="9">
      <x:c r="A9" s="32" t="str">
        <x:v>4</x:v>
      </x:c>
      <x:c r="B9" s="32" t="str">
        <x:v>Review debts</x:v>
      </x:c>
      <x:c r="C9" s="32" t="str">
        <x:v>Track balances, APRs, minimums, and any extra payment you plan to make.</x:v>
      </x:c>
    </x:row>
    <x:row r="10">
      <x:c r="A10" s="32" t="str">
        <x:v>5</x:v>
      </x:c>
      <x:c r="B10" s="32" t="str">
        <x:v>Plan irregular expenses</x:v>
      </x:c>
      <x:c r="C10" s="32" t="str">
        <x:v>Convert annual, quarterly, seasonal, or occasional costs into a monthly set-aside.</x:v>
      </x:c>
    </x:row>
    <x:row r="11">
      <x:c r="A11" s="32" t="str">
        <x:v>6</x:v>
      </x:c>
      <x:c r="B11" s="32" t="str">
        <x:v>Check Monthly Summary</x:v>
      </x:c>
      <x:c r="C11" s="32" t="str">
        <x:v>Review the automatic totals before making financial decisions.</x:v>
      </x:c>
    </x:row>
    <x:row r="13">
      <x:c r="A13" s="19" t="str">
        <x:v>Color guide</x:v>
      </x:c>
      <x:c r="B13" s="19"/>
      <x:c r="C13" s="19"/>
      <x:c r="D13" s="19"/>
      <x:c r="E13" s="19"/>
      <x:c r="F13" s="19"/>
      <x:c r="G13" s="19"/>
      <x:c r="H13" s="19"/>
    </x:row>
    <x:row r="14" ht="24" customHeight="1">
      <x:c r="A14" s="26" t="str">
        <x:v>Color</x:v>
      </x:c>
      <x:c r="B14" s="26" t="str">
        <x:v>Meaning</x:v>
      </x:c>
    </x:row>
    <x:row r="15">
      <x:c r="A15" s="34" t="str">
        <x:v>Light yellow</x:v>
      </x:c>
      <x:c r="B15" t="str">
        <x:v>Input cells — type your own numbers or text</x:v>
      </x:c>
    </x:row>
    <x:row r="16">
      <x:c r="A16" s="36" t="str">
        <x:v>Light green</x:v>
      </x:c>
      <x:c r="B16" t="str">
        <x:v>Calculated result or positive status</x:v>
      </x:c>
    </x:row>
    <x:row r="17">
      <x:c r="A17" s="38" t="str">
        <x:v>Light red</x:v>
      </x:c>
      <x:c r="B17" t="str">
        <x:v>Warning, negative balance, or amount still due</x:v>
      </x:c>
    </x:row>
    <x:row r="19" ht="40" customHeight="1">
      <x:c r="A19" s="41" t="str">
        <x:v>Important: This workbook is for educational and organizational purposes only. Review your numbers and account terms before making financial decisions.</x:v>
      </x:c>
    </x:row>
  </x:sheetData>
  <x:mergeCells>
    <x:mergeCell ref="A1:H1"/>
    <x:mergeCell ref="A2:H2"/>
    <x:mergeCell ref="A4:H4"/>
    <x:mergeCell ref="A13:H13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14" hidden="0" customWidth="1"/>
    <x:col min="5" max="5" width="26" hidden="0" customWidth="1"/>
    <x:col min="6" max="6" width="14" hidden="0" customWidth="1"/>
    <x:col min="7" max="7" width="14" hidden="0" customWidth="1"/>
  </x:cols>
  <x:sheetData>
    <x:row r="1" ht="34" customHeight="1">
      <x:c r="A1" s="5" t="str">
        <x:v>Monthly Budget</x:v>
      </x:c>
    </x:row>
    <x:row r="2" ht="32" customHeight="1">
      <x:c r="A2" s="13" t="str">
        <x:v>Plan a realistic month using available income, essential expenses, flexible spending, savings, and debt payments.</x:v>
      </x:c>
    </x:row>
    <x:row r="4" ht="24" customHeight="1">
      <x:c r="A4" s="26" t="str">
        <x:v>Month</x:v>
      </x:c>
      <x:c r="B4" s="26" t="str">
        <x:v>Year</x:v>
      </x:c>
    </x:row>
    <x:row r="5">
      <x:c r="A5" s="34" t="str">
        <x:v>August</x:v>
      </x:c>
      <x:c r="B5" s="34" t="n">
        <x:v>2026</x:v>
      </x:c>
    </x:row>
    <x:row r="7" ht="24" customHeight="1">
      <x:c r="A7" s="26" t="str">
        <x:v>INCOME</x:v>
      </x:c>
      <x:c r="B7" s="26" t="str">
        <x:v>Planned</x:v>
      </x:c>
      <x:c r="C7" s="26" t="str">
        <x:v>Actual</x:v>
      </x:c>
      <x:c r="E7" s="26" t="str">
        <x:v>ESSENTIAL EXPENSES</x:v>
      </x:c>
      <x:c r="F7" s="26" t="str">
        <x:v>Planned</x:v>
      </x:c>
      <x:c r="G7" s="26" t="str">
        <x:v>Actual</x:v>
      </x:c>
    </x:row>
    <x:row r="8">
      <x:c r="A8" t="str">
        <x:v>Paycheck / Salary 1</x:v>
      </x:c>
      <x:c r="B8" s="46" t="n">
        <x:v>0</x:v>
      </x:c>
      <x:c r="C8" s="46" t="n">
        <x:v>0</x:v>
      </x:c>
      <x:c r="E8" t="str">
        <x:v>Housing</x:v>
      </x:c>
      <x:c r="F8" s="46" t="n">
        <x:v>0</x:v>
      </x:c>
      <x:c r="G8" s="46" t="n">
        <x:v>0</x:v>
      </x:c>
    </x:row>
    <x:row r="9">
      <x:c r="A9" t="str">
        <x:v>Paycheck / Salary 2</x:v>
      </x:c>
      <x:c r="B9" s="46" t="n">
        <x:v>0</x:v>
      </x:c>
      <x:c r="C9" s="46" t="n">
        <x:v>0</x:v>
      </x:c>
      <x:c r="E9" t="str">
        <x:v>Utilities</x:v>
      </x:c>
      <x:c r="F9" s="46" t="n">
        <x:v>0</x:v>
      </x:c>
      <x:c r="G9" s="46" t="n">
        <x:v>0</x:v>
      </x:c>
    </x:row>
    <x:row r="10">
      <x:c r="A10" t="str">
        <x:v>Side Income</x:v>
      </x:c>
      <x:c r="B10" s="46" t="n">
        <x:v>0</x:v>
      </x:c>
      <x:c r="C10" s="46" t="n">
        <x:v>0</x:v>
      </x:c>
      <x:c r="E10" t="str">
        <x:v>Groceries</x:v>
      </x:c>
      <x:c r="F10" s="46" t="n">
        <x:v>0</x:v>
      </x:c>
      <x:c r="G10" s="46" t="n">
        <x:v>0</x:v>
      </x:c>
    </x:row>
    <x:row r="11">
      <x:c r="A11" t="str">
        <x:v>Other Income</x:v>
      </x:c>
      <x:c r="B11" s="46" t="n">
        <x:v>0</x:v>
      </x:c>
      <x:c r="C11" s="46" t="n">
        <x:v>0</x:v>
      </x:c>
      <x:c r="E11" t="str">
        <x:v>Transportation</x:v>
      </x:c>
      <x:c r="F11" s="46" t="n">
        <x:v>0</x:v>
      </x:c>
      <x:c r="G11" s="46" t="n">
        <x:v>0</x:v>
      </x:c>
    </x:row>
    <x:row r="12">
      <x:c r="A12" s="19" t="str">
        <x:v>Total Income</x:v>
      </x:c>
      <x:c r="B12" s="47" t="n">
        <x:f>SUM(B8:B11)</x:f>
        <x:v>0</x:v>
      </x:c>
      <x:c r="C12" s="47" t="n">
        <x:f>SUM(C8:C11)</x:f>
        <x:v>0</x:v>
      </x:c>
      <x:c r="E12" t="str">
        <x:v>Insurance</x:v>
      </x:c>
      <x:c r="F12" s="46" t="n">
        <x:v>0</x:v>
      </x:c>
      <x:c r="G12" s="46" t="n">
        <x:v>0</x:v>
      </x:c>
    </x:row>
    <x:row r="13">
      <x:c r="E13" t="str">
        <x:v>Childcare / Care</x:v>
      </x:c>
      <x:c r="F13" s="46" t="n">
        <x:v>0</x:v>
      </x:c>
      <x:c r="G13" s="46" t="n">
        <x:v>0</x:v>
      </x:c>
    </x:row>
    <x:row r="14">
      <x:c r="E14" t="str">
        <x:v>Medication / Health</x:v>
      </x:c>
      <x:c r="F14" s="46" t="n">
        <x:v>0</x:v>
      </x:c>
      <x:c r="G14" s="46" t="n">
        <x:v>0</x:v>
      </x:c>
    </x:row>
    <x:row r="15" ht="24" customHeight="1">
      <x:c r="A15" s="26" t="str">
        <x:v>FLEXIBLE SPENDING</x:v>
      </x:c>
      <x:c r="B15" s="26" t="str">
        <x:v>Planned</x:v>
      </x:c>
      <x:c r="C15" s="26" t="str">
        <x:v>Actual</x:v>
      </x:c>
      <x:c r="E15" t="str">
        <x:v>Other Essential</x:v>
      </x:c>
      <x:c r="F15" s="46" t="n">
        <x:v>0</x:v>
      </x:c>
      <x:c r="G15" s="46" t="n">
        <x:v>0</x:v>
      </x:c>
    </x:row>
    <x:row r="16">
      <x:c r="A16" t="str">
        <x:v>Dining Out</x:v>
      </x:c>
      <x:c r="B16" s="46" t="n">
        <x:v>0</x:v>
      </x:c>
      <x:c r="C16" s="46" t="n">
        <x:v>0</x:v>
      </x:c>
      <x:c r="E16" s="19" t="str">
        <x:v>Total Essentials</x:v>
      </x:c>
      <x:c r="F16" s="47" t="n">
        <x:f>SUM(F8:F15)</x:f>
        <x:v>0</x:v>
      </x:c>
      <x:c r="G16" s="47" t="n">
        <x:f>SUM(G8:G15)</x:f>
        <x:v>0</x:v>
      </x:c>
    </x:row>
    <x:row r="17">
      <x:c r="A17" t="str">
        <x:v>Entertainment</x:v>
      </x:c>
      <x:c r="B17" s="46" t="n">
        <x:v>0</x:v>
      </x:c>
      <x:c r="C17" s="46" t="n">
        <x:v>0</x:v>
      </x:c>
    </x:row>
    <x:row r="18">
      <x:c r="A18" t="str">
        <x:v>Shopping</x:v>
      </x:c>
      <x:c r="B18" s="46" t="n">
        <x:v>0</x:v>
      </x:c>
      <x:c r="C18" s="46" t="n">
        <x:v>0</x:v>
      </x:c>
    </x:row>
    <x:row r="19" ht="24" customHeight="1">
      <x:c r="A19" t="str">
        <x:v>Subscriptions</x:v>
      </x:c>
      <x:c r="B19" s="46" t="n">
        <x:v>0</x:v>
      </x:c>
      <x:c r="C19" s="46" t="n">
        <x:v>0</x:v>
      </x:c>
      <x:c r="E19" s="26" t="str">
        <x:v>SAVINGS &amp; DEBT</x:v>
      </x:c>
      <x:c r="F19" s="26" t="str">
        <x:v>Planned</x:v>
      </x:c>
      <x:c r="G19" s="26" t="str">
        <x:v>Actual</x:v>
      </x:c>
    </x:row>
    <x:row r="20">
      <x:c r="A20" t="str">
        <x:v>Personal / Fun</x:v>
      </x:c>
      <x:c r="B20" s="46" t="n">
        <x:v>0</x:v>
      </x:c>
      <x:c r="C20" s="46" t="n">
        <x:v>0</x:v>
      </x:c>
      <x:c r="E20" t="str">
        <x:v>Emergency Savings</x:v>
      </x:c>
      <x:c r="F20" s="46" t="n">
        <x:v>0</x:v>
      </x:c>
      <x:c r="G20" s="46" t="n">
        <x:v>0</x:v>
      </x:c>
    </x:row>
    <x:row r="21">
      <x:c r="A21" t="str">
        <x:v>Other Flexible</x:v>
      </x:c>
      <x:c r="B21" s="46" t="n">
        <x:v>0</x:v>
      </x:c>
      <x:c r="C21" s="46" t="n">
        <x:v>0</x:v>
      </x:c>
      <x:c r="E21" t="str">
        <x:v>Other Savings</x:v>
      </x:c>
      <x:c r="F21" s="46" t="n">
        <x:v>0</x:v>
      </x:c>
      <x:c r="G21" s="46" t="n">
        <x:v>0</x:v>
      </x:c>
    </x:row>
    <x:row r="22">
      <x:c r="A22" s="19" t="str">
        <x:v>Total Flexible</x:v>
      </x:c>
      <x:c r="B22" s="47" t="n">
        <x:f>SUM(B16:B21)</x:f>
        <x:v>0</x:v>
      </x:c>
      <x:c r="C22" s="47" t="n">
        <x:f>SUM(C16:C21)</x:f>
        <x:v>0</x:v>
      </x:c>
      <x:c r="E22" t="str">
        <x:v>Debt Minimums</x:v>
      </x:c>
      <x:c r="F22" s="46" t="n">
        <x:v>0</x:v>
      </x:c>
      <x:c r="G22" s="46" t="n">
        <x:v>0</x:v>
      </x:c>
    </x:row>
    <x:row r="23">
      <x:c r="E23" t="str">
        <x:v>Extra Debt Payment</x:v>
      </x:c>
      <x:c r="F23" s="46" t="n">
        <x:v>0</x:v>
      </x:c>
      <x:c r="G23" s="46" t="n">
        <x:v>0</x:v>
      </x:c>
    </x:row>
    <x:row r="24">
      <x:c r="E24" s="19" t="str">
        <x:v>Total Savings &amp; Debt</x:v>
      </x:c>
      <x:c r="F24" s="47" t="n">
        <x:f>SUM(F20:F23)</x:f>
        <x:v>0</x:v>
      </x:c>
      <x:c r="G24" s="47" t="n">
        <x:f>SUM(G20:G23)</x:f>
        <x:v>0</x:v>
      </x:c>
    </x:row>
    <x:row r="26" ht="24" customHeight="1">
      <x:c r="A26" s="26" t="str">
        <x:v>MONTHLY BALANCE</x:v>
      </x:c>
      <x:c r="B26" s="26" t="str">
        <x:v>Planned</x:v>
      </x:c>
      <x:c r="C26" s="26" t="str">
        <x:v>Actual</x:v>
      </x:c>
    </x:row>
    <x:row r="27">
      <x:c r="A27" t="str">
        <x:v>Available Income</x:v>
      </x:c>
      <x:c r="B27" s="50" t="n">
        <x:f>B12</x:f>
        <x:v>0</x:v>
      </x:c>
      <x:c r="C27" s="50" t="n">
        <x:f>C12</x:f>
        <x:v>0</x:v>
      </x:c>
    </x:row>
    <x:row r="28">
      <x:c r="A28" t="str">
        <x:v>Total Outflows</x:v>
      </x:c>
      <x:c r="B28" s="50" t="n">
        <x:f>B22+F16+F24</x:f>
        <x:v>0</x:v>
      </x:c>
      <x:c r="C28" s="50" t="n">
        <x:f>C22+G16+G24</x:f>
        <x:v>0</x:v>
      </x:c>
    </x:row>
    <x:row r="29">
      <x:c r="A29" s="44" t="str">
        <x:v>Remaining Balance</x:v>
      </x:c>
      <x:c r="B29" s="51" t="n">
        <x:f>B27-B28</x:f>
        <x:v>0</x:v>
      </x:c>
      <x:c r="C29" s="51" t="n">
        <x:f>C27-C28</x:f>
        <x:v>0</x:v>
      </x:c>
    </x:row>
  </x:sheetData>
  <x:mergeCells>
    <x:mergeCell ref="A1:H1"/>
    <x:mergeCell ref="A2:H2"/>
  </x:mergeCells>
  <x:conditionalFormatting sqref="B29:C29">
    <x:cfRule type="expression" dxfId="0" priority="1">
      <x:formula>B29&lt;0</x:formula>
    </x:cfRule>
    <x:cfRule type="expression" dxfId="1" priority="2">
      <x:formula>B29&gt;=0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0" hidden="0" customWidth="1"/>
    <x:col min="4" max="4" width="15" hidden="0" customWidth="1"/>
    <x:col min="5" max="5" width="15" hidden="0" customWidth="1"/>
    <x:col min="6" max="6" width="14" hidden="0" customWidth="1"/>
    <x:col min="7" max="7" width="18" hidden="0" customWidth="1"/>
    <x:col min="8" max="8" width="30" hidden="0" customWidth="1"/>
  </x:cols>
  <x:sheetData>
    <x:row r="1" ht="34" customHeight="1">
      <x:c r="A1" s="5" t="str">
        <x:v>Bills Calendar</x:v>
      </x:c>
    </x:row>
    <x:row r="2" ht="32" customHeight="1">
      <x:c r="A2" s="13" t="str">
        <x:v>Track recurring bills, due dates, planned amounts, and payment status.</x:v>
      </x:c>
    </x:row>
    <x:row r="4" ht="24" customHeight="1">
      <x:c r="A4" s="26" t="str">
        <x:v>Bill / Expense</x:v>
      </x:c>
      <x:c r="B4" s="26" t="str">
        <x:v>Category</x:v>
      </x:c>
      <x:c r="C4" s="26" t="str">
        <x:v>Due Day</x:v>
      </x:c>
      <x:c r="D4" s="26" t="str">
        <x:v>Planned Amount</x:v>
      </x:c>
      <x:c r="E4" s="26" t="str">
        <x:v>Actual Amount</x:v>
      </x:c>
      <x:c r="F4" s="26" t="str">
        <x:v>Status</x:v>
      </x:c>
      <x:c r="G4" s="26" t="str">
        <x:v>Payment Method</x:v>
      </x:c>
      <x:c r="H4" s="26" t="str">
        <x:v>Notes</x:v>
      </x:c>
    </x:row>
    <x:row r="5">
      <x:c r="A5" s="34"/>
      <x:c r="B5" s="34"/>
      <x:c r="C5" s="34"/>
      <x:c r="D5" s="46" t="n">
        <x:v>0</x:v>
      </x:c>
      <x:c r="E5" s="46" t="n">
        <x:v>0</x:v>
      </x:c>
      <x:c r="F5" s="34" t="str">
        <x:v>Not Paid</x:v>
      </x:c>
      <x:c r="G5" s="34"/>
      <x:c r="H5" s="34"/>
    </x:row>
    <x:row r="6">
      <x:c r="A6" s="34"/>
      <x:c r="B6" s="34"/>
      <x:c r="C6" s="34"/>
      <x:c r="D6" s="46" t="n">
        <x:v>0</x:v>
      </x:c>
      <x:c r="E6" s="46" t="n">
        <x:v>0</x:v>
      </x:c>
      <x:c r="F6" s="34" t="str">
        <x:v>Not Paid</x:v>
      </x:c>
      <x:c r="G6" s="34"/>
      <x:c r="H6" s="34"/>
    </x:row>
    <x:row r="7">
      <x:c r="A7" s="34"/>
      <x:c r="B7" s="34"/>
      <x:c r="C7" s="34"/>
      <x:c r="D7" s="46" t="n">
        <x:v>0</x:v>
      </x:c>
      <x:c r="E7" s="46" t="n">
        <x:v>0</x:v>
      </x:c>
      <x:c r="F7" s="34" t="str">
        <x:v>Not Paid</x:v>
      </x:c>
      <x:c r="G7" s="34"/>
      <x:c r="H7" s="34"/>
    </x:row>
    <x:row r="8">
      <x:c r="A8" s="34"/>
      <x:c r="B8" s="34"/>
      <x:c r="C8" s="34"/>
      <x:c r="D8" s="46" t="n">
        <x:v>0</x:v>
      </x:c>
      <x:c r="E8" s="46" t="n">
        <x:v>0</x:v>
      </x:c>
      <x:c r="F8" s="34" t="str">
        <x:v>Not Paid</x:v>
      </x:c>
      <x:c r="G8" s="34"/>
      <x:c r="H8" s="34"/>
    </x:row>
    <x:row r="9">
      <x:c r="A9" s="34"/>
      <x:c r="B9" s="34"/>
      <x:c r="C9" s="34"/>
      <x:c r="D9" s="46" t="n">
        <x:v>0</x:v>
      </x:c>
      <x:c r="E9" s="46" t="n">
        <x:v>0</x:v>
      </x:c>
      <x:c r="F9" s="34" t="str">
        <x:v>Not Paid</x:v>
      </x:c>
      <x:c r="G9" s="34"/>
      <x:c r="H9" s="34"/>
    </x:row>
    <x:row r="10">
      <x:c r="A10" s="34"/>
      <x:c r="B10" s="34"/>
      <x:c r="C10" s="34"/>
      <x:c r="D10" s="46" t="n">
        <x:v>0</x:v>
      </x:c>
      <x:c r="E10" s="46" t="n">
        <x:v>0</x:v>
      </x:c>
      <x:c r="F10" s="34" t="str">
        <x:v>Not Paid</x:v>
      </x:c>
      <x:c r="G10" s="34"/>
      <x:c r="H10" s="34"/>
    </x:row>
    <x:row r="11">
      <x:c r="A11" s="34"/>
      <x:c r="B11" s="34"/>
      <x:c r="C11" s="34"/>
      <x:c r="D11" s="46" t="n">
        <x:v>0</x:v>
      </x:c>
      <x:c r="E11" s="46" t="n">
        <x:v>0</x:v>
      </x:c>
      <x:c r="F11" s="34" t="str">
        <x:v>Not Paid</x:v>
      </x:c>
      <x:c r="G11" s="34"/>
      <x:c r="H11" s="34"/>
    </x:row>
    <x:row r="12">
      <x:c r="A12" s="34"/>
      <x:c r="B12" s="34"/>
      <x:c r="C12" s="34"/>
      <x:c r="D12" s="46" t="n">
        <x:v>0</x:v>
      </x:c>
      <x:c r="E12" s="46" t="n">
        <x:v>0</x:v>
      </x:c>
      <x:c r="F12" s="34" t="str">
        <x:v>Not Paid</x:v>
      </x:c>
      <x:c r="G12" s="34"/>
      <x:c r="H12" s="34"/>
    </x:row>
    <x:row r="13">
      <x:c r="A13" s="34"/>
      <x:c r="B13" s="34"/>
      <x:c r="C13" s="34"/>
      <x:c r="D13" s="46" t="n">
        <x:v>0</x:v>
      </x:c>
      <x:c r="E13" s="46" t="n">
        <x:v>0</x:v>
      </x:c>
      <x:c r="F13" s="34" t="str">
        <x:v>Not Paid</x:v>
      </x:c>
      <x:c r="G13" s="34"/>
      <x:c r="H13" s="34"/>
    </x:row>
    <x:row r="14">
      <x:c r="A14" s="34"/>
      <x:c r="B14" s="34"/>
      <x:c r="C14" s="34"/>
      <x:c r="D14" s="46" t="n">
        <x:v>0</x:v>
      </x:c>
      <x:c r="E14" s="46" t="n">
        <x:v>0</x:v>
      </x:c>
      <x:c r="F14" s="34" t="str">
        <x:v>Not Paid</x:v>
      </x:c>
      <x:c r="G14" s="34"/>
      <x:c r="H14" s="34"/>
    </x:row>
    <x:row r="15">
      <x:c r="A15" s="34"/>
      <x:c r="B15" s="34"/>
      <x:c r="C15" s="34"/>
      <x:c r="D15" s="46" t="n">
        <x:v>0</x:v>
      </x:c>
      <x:c r="E15" s="46" t="n">
        <x:v>0</x:v>
      </x:c>
      <x:c r="F15" s="34" t="str">
        <x:v>Not Paid</x:v>
      </x:c>
      <x:c r="G15" s="34"/>
      <x:c r="H15" s="34"/>
    </x:row>
    <x:row r="16">
      <x:c r="A16" s="34"/>
      <x:c r="B16" s="34"/>
      <x:c r="C16" s="34"/>
      <x:c r="D16" s="46" t="n">
        <x:v>0</x:v>
      </x:c>
      <x:c r="E16" s="46" t="n">
        <x:v>0</x:v>
      </x:c>
      <x:c r="F16" s="34" t="str">
        <x:v>Not Paid</x:v>
      </x:c>
      <x:c r="G16" s="34"/>
      <x:c r="H16" s="34"/>
    </x:row>
    <x:row r="17">
      <x:c r="A17" s="34"/>
      <x:c r="B17" s="34"/>
      <x:c r="C17" s="34"/>
      <x:c r="D17" s="46" t="n">
        <x:v>0</x:v>
      </x:c>
      <x:c r="E17" s="46" t="n">
        <x:v>0</x:v>
      </x:c>
      <x:c r="F17" s="34" t="str">
        <x:v>Not Paid</x:v>
      </x:c>
      <x:c r="G17" s="34"/>
      <x:c r="H17" s="34"/>
    </x:row>
    <x:row r="18">
      <x:c r="A18" s="34"/>
      <x:c r="B18" s="34"/>
      <x:c r="C18" s="34"/>
      <x:c r="D18" s="46" t="n">
        <x:v>0</x:v>
      </x:c>
      <x:c r="E18" s="46" t="n">
        <x:v>0</x:v>
      </x:c>
      <x:c r="F18" s="34" t="str">
        <x:v>Not Paid</x:v>
      </x:c>
      <x:c r="G18" s="34"/>
      <x:c r="H18" s="34"/>
    </x:row>
    <x:row r="19">
      <x:c r="A19" s="34"/>
      <x:c r="B19" s="34"/>
      <x:c r="C19" s="34"/>
      <x:c r="D19" s="46" t="n">
        <x:v>0</x:v>
      </x:c>
      <x:c r="E19" s="46" t="n">
        <x:v>0</x:v>
      </x:c>
      <x:c r="F19" s="34" t="str">
        <x:v>Not Paid</x:v>
      </x:c>
      <x:c r="G19" s="34"/>
      <x:c r="H19" s="34"/>
    </x:row>
    <x:row r="20">
      <x:c r="A20" s="34"/>
      <x:c r="B20" s="34"/>
      <x:c r="C20" s="34"/>
      <x:c r="D20" s="46" t="n">
        <x:v>0</x:v>
      </x:c>
      <x:c r="E20" s="46" t="n">
        <x:v>0</x:v>
      </x:c>
      <x:c r="F20" s="34" t="str">
        <x:v>Not Paid</x:v>
      </x:c>
      <x:c r="G20" s="34"/>
      <x:c r="H20" s="34"/>
    </x:row>
    <x:row r="21">
      <x:c r="A21" s="34"/>
      <x:c r="B21" s="34"/>
      <x:c r="C21" s="34"/>
      <x:c r="D21" s="46" t="n">
        <x:v>0</x:v>
      </x:c>
      <x:c r="E21" s="46" t="n">
        <x:v>0</x:v>
      </x:c>
      <x:c r="F21" s="34" t="str">
        <x:v>Not Paid</x:v>
      </x:c>
      <x:c r="G21" s="34"/>
      <x:c r="H21" s="34"/>
    </x:row>
    <x:row r="22">
      <x:c r="A22" s="34"/>
      <x:c r="B22" s="34"/>
      <x:c r="C22" s="34"/>
      <x:c r="D22" s="46" t="n">
        <x:v>0</x:v>
      </x:c>
      <x:c r="E22" s="46" t="n">
        <x:v>0</x:v>
      </x:c>
      <x:c r="F22" s="34" t="str">
        <x:v>Not Paid</x:v>
      </x:c>
      <x:c r="G22" s="34"/>
      <x:c r="H22" s="34"/>
    </x:row>
    <x:row r="23">
      <x:c r="A23" s="34"/>
      <x:c r="B23" s="34"/>
      <x:c r="C23" s="34"/>
      <x:c r="D23" s="46" t="n">
        <x:v>0</x:v>
      </x:c>
      <x:c r="E23" s="46" t="n">
        <x:v>0</x:v>
      </x:c>
      <x:c r="F23" s="34" t="str">
        <x:v>Not Paid</x:v>
      </x:c>
      <x:c r="G23" s="34"/>
      <x:c r="H23" s="34"/>
    </x:row>
    <x:row r="24">
      <x:c r="A24" s="34"/>
      <x:c r="B24" s="34"/>
      <x:c r="C24" s="34"/>
      <x:c r="D24" s="46" t="n">
        <x:v>0</x:v>
      </x:c>
      <x:c r="E24" s="46" t="n">
        <x:v>0</x:v>
      </x:c>
      <x:c r="F24" s="34" t="str">
        <x:v>Not Paid</x:v>
      </x:c>
      <x:c r="G24" s="34"/>
      <x:c r="H24" s="34"/>
    </x:row>
    <x:row r="26" ht="24" customHeight="1">
      <x:c r="A26" s="26" t="str">
        <x:v>Bills Summary</x:v>
      </x:c>
      <x:c r="B26" s="26" t="str">
        <x:v>Planned</x:v>
      </x:c>
      <x:c r="C26" s="26" t="str">
        <x:v>Actual</x:v>
      </x:c>
    </x:row>
    <x:row r="27">
      <x:c r="A27" t="str">
        <x:v>Total Bills</x:v>
      </x:c>
      <x:c r="B27" s="50" t="n">
        <x:f>SUM(D5:D24)</x:f>
        <x:v>0</x:v>
      </x:c>
      <x:c r="C27" s="50" t="n">
        <x:f>SUM(E5:E24)</x:f>
        <x:v>0</x:v>
      </x:c>
    </x:row>
  </x:sheetData>
  <x:mergeCells>
    <x:mergeCell ref="A1:H1"/>
    <x:mergeCell ref="A2:H2"/>
  </x:mergeCells>
  <x:conditionalFormatting sqref="F5:F24">
    <x:cfRule type="expression" dxfId="2" priority="1">
      <x:formula>F5="Paid"</x:formula>
    </x:cfRule>
    <x:cfRule type="expression" dxfId="3" priority="2">
      <x:formula>F5="Not Paid"</x:formula>
    </x:cfRule>
  </x:conditionalFormatting>
  <x:dataValidations count="1">
    <x:dataValidation type="list" sqref="F5:F24">
      <x:formula1>"Not Paid,Scheduled,Paid"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8" hidden="0" customWidth="1"/>
    <x:col min="5" max="5" width="16" hidden="0" customWidth="1"/>
    <x:col min="6" max="6" width="15" hidden="0" customWidth="1"/>
    <x:col min="7" max="7" width="16" hidden="0" customWidth="1"/>
    <x:col min="8" max="8" width="14" hidden="0" customWidth="1"/>
  </x:cols>
  <x:sheetData>
    <x:row r="1" ht="34" customHeight="1">
      <x:c r="A1" s="5" t="str">
        <x:v>Savings Goals</x:v>
      </x:c>
    </x:row>
    <x:row r="2" ht="32" customHeight="1">
      <x:c r="A2" s="13" t="str">
        <x:v>Break each savings target into a clear monthly contribution and track progress.</x:v>
      </x:c>
    </x:row>
    <x:row r="4" ht="24" customHeight="1">
      <x:c r="A4" s="26" t="str">
        <x:v>Goal</x:v>
      </x:c>
      <x:c r="B4" s="26" t="str">
        <x:v>Target Amount</x:v>
      </x:c>
      <x:c r="C4" s="26" t="str">
        <x:v>Current Balance</x:v>
      </x:c>
      <x:c r="D4" s="26" t="str">
        <x:v>Monthly Contribution</x:v>
      </x:c>
      <x:c r="E4" s="26" t="str">
        <x:v>Remaining</x:v>
      </x:c>
      <x:c r="F4" s="26" t="str">
        <x:v>Months to Goal</x:v>
      </x:c>
      <x:c r="G4" s="26" t="str">
        <x:v>Target Date</x:v>
      </x:c>
      <x:c r="H4" s="26" t="str">
        <x:v>Progress</x:v>
      </x:c>
    </x:row>
    <x:row r="5">
      <x:c r="A5" s="34"/>
      <x:c r="B5" s="46" t="n">
        <x:v>0</x:v>
      </x:c>
      <x:c r="C5" s="46" t="n">
        <x:v>0</x:v>
      </x:c>
      <x:c r="D5" s="46" t="n">
        <x:v>0</x:v>
      </x:c>
      <x:c r="E5" s="50" t="n">
        <x:f>MAX(B5-C5,0)</x:f>
        <x:v>0</x:v>
      </x:c>
      <x:c r="F5" t="str">
        <x:f>IF(D5&gt;0,ROUNDUP(E5/D5,0),"")</x:f>
      </x:c>
      <x:c r="G5" s="54" t="str">
        <x:f>IF(F5&lt;&gt;"",EDATE(TODAY(),F5),"")</x:f>
      </x:c>
      <x:c r="H5" s="56" t="n">
        <x:f>IF(B5&gt;0,MIN(C5/B5,1),0)</x:f>
        <x:v>0</x:v>
      </x:c>
    </x:row>
    <x:row r="6">
      <x:c r="A6" s="34"/>
      <x:c r="B6" s="46" t="n">
        <x:v>0</x:v>
      </x:c>
      <x:c r="C6" s="46" t="n">
        <x:v>0</x:v>
      </x:c>
      <x:c r="D6" s="46" t="n">
        <x:v>0</x:v>
      </x:c>
      <x:c r="E6" s="50" t="n">
        <x:f>MAX(B6-C6,0)</x:f>
        <x:v>0</x:v>
      </x:c>
      <x:c r="F6" t="str">
        <x:f>IF(D6&gt;0,ROUNDUP(E6/D6,0),"")</x:f>
      </x:c>
      <x:c r="G6" s="54" t="str">
        <x:f>IF(F6&lt;&gt;"",EDATE(TODAY(),F6),"")</x:f>
      </x:c>
      <x:c r="H6" s="56" t="n">
        <x:f>IF(B6&gt;0,MIN(C6/B6,1),0)</x:f>
        <x:v>0</x:v>
      </x:c>
    </x:row>
    <x:row r="7">
      <x:c r="A7" s="34"/>
      <x:c r="B7" s="46" t="n">
        <x:v>0</x:v>
      </x:c>
      <x:c r="C7" s="46" t="n">
        <x:v>0</x:v>
      </x:c>
      <x:c r="D7" s="46" t="n">
        <x:v>0</x:v>
      </x:c>
      <x:c r="E7" s="50" t="n">
        <x:f>MAX(B7-C7,0)</x:f>
        <x:v>0</x:v>
      </x:c>
      <x:c r="F7" t="str">
        <x:f>IF(D7&gt;0,ROUNDUP(E7/D7,0),"")</x:f>
      </x:c>
      <x:c r="G7" s="54" t="str">
        <x:f>IF(F7&lt;&gt;"",EDATE(TODAY(),F7),"")</x:f>
      </x:c>
      <x:c r="H7" s="56" t="n">
        <x:f>IF(B7&gt;0,MIN(C7/B7,1),0)</x:f>
        <x:v>0</x:v>
      </x:c>
    </x:row>
    <x:row r="8">
      <x:c r="A8" s="34"/>
      <x:c r="B8" s="46" t="n">
        <x:v>0</x:v>
      </x:c>
      <x:c r="C8" s="46" t="n">
        <x:v>0</x:v>
      </x:c>
      <x:c r="D8" s="46" t="n">
        <x:v>0</x:v>
      </x:c>
      <x:c r="E8" s="50" t="n">
        <x:f>MAX(B8-C8,0)</x:f>
        <x:v>0</x:v>
      </x:c>
      <x:c r="F8" t="str">
        <x:f>IF(D8&gt;0,ROUNDUP(E8/D8,0),"")</x:f>
      </x:c>
      <x:c r="G8" s="54" t="str">
        <x:f>IF(F8&lt;&gt;"",EDATE(TODAY(),F8),"")</x:f>
      </x:c>
      <x:c r="H8" s="56" t="n">
        <x:f>IF(B8&gt;0,MIN(C8/B8,1),0)</x:f>
        <x:v>0</x:v>
      </x:c>
    </x:row>
    <x:row r="9">
      <x:c r="A9" s="34"/>
      <x:c r="B9" s="46" t="n">
        <x:v>0</x:v>
      </x:c>
      <x:c r="C9" s="46" t="n">
        <x:v>0</x:v>
      </x:c>
      <x:c r="D9" s="46" t="n">
        <x:v>0</x:v>
      </x:c>
      <x:c r="E9" s="50" t="n">
        <x:f>MAX(B9-C9,0)</x:f>
        <x:v>0</x:v>
      </x:c>
      <x:c r="F9" t="str">
        <x:f>IF(D9&gt;0,ROUNDUP(E9/D9,0),"")</x:f>
      </x:c>
      <x:c r="G9" s="54" t="str">
        <x:f>IF(F9&lt;&gt;"",EDATE(TODAY(),F9),"")</x:f>
      </x:c>
      <x:c r="H9" s="56" t="n">
        <x:f>IF(B9&gt;0,MIN(C9/B9,1),0)</x:f>
        <x:v>0</x:v>
      </x:c>
    </x:row>
    <x:row r="10">
      <x:c r="A10" s="34"/>
      <x:c r="B10" s="46" t="n">
        <x:v>0</x:v>
      </x:c>
      <x:c r="C10" s="46" t="n">
        <x:v>0</x:v>
      </x:c>
      <x:c r="D10" s="46" t="n">
        <x:v>0</x:v>
      </x:c>
      <x:c r="E10" s="50" t="n">
        <x:f>MAX(B10-C10,0)</x:f>
        <x:v>0</x:v>
      </x:c>
      <x:c r="F10" t="str">
        <x:f>IF(D10&gt;0,ROUNDUP(E10/D10,0),"")</x:f>
      </x:c>
      <x:c r="G10" s="54" t="str">
        <x:f>IF(F10&lt;&gt;"",EDATE(TODAY(),F10),"")</x:f>
      </x:c>
      <x:c r="H10" s="56" t="n">
        <x:f>IF(B10&gt;0,MIN(C10/B10,1),0)</x:f>
        <x:v>0</x:v>
      </x:c>
    </x:row>
    <x:row r="11">
      <x:c r="A11" s="34"/>
      <x:c r="B11" s="46" t="n">
        <x:v>0</x:v>
      </x:c>
      <x:c r="C11" s="46" t="n">
        <x:v>0</x:v>
      </x:c>
      <x:c r="D11" s="46" t="n">
        <x:v>0</x:v>
      </x:c>
      <x:c r="E11" s="50" t="n">
        <x:f>MAX(B11-C11,0)</x:f>
        <x:v>0</x:v>
      </x:c>
      <x:c r="F11" t="str">
        <x:f>IF(D11&gt;0,ROUNDUP(E11/D11,0),"")</x:f>
      </x:c>
      <x:c r="G11" s="54" t="str">
        <x:f>IF(F11&lt;&gt;"",EDATE(TODAY(),F11),"")</x:f>
      </x:c>
      <x:c r="H11" s="56" t="n">
        <x:f>IF(B11&gt;0,MIN(C11/B11,1),0)</x:f>
        <x:v>0</x:v>
      </x:c>
    </x:row>
    <x:row r="12">
      <x:c r="A12" s="34"/>
      <x:c r="B12" s="46" t="n">
        <x:v>0</x:v>
      </x:c>
      <x:c r="C12" s="46" t="n">
        <x:v>0</x:v>
      </x:c>
      <x:c r="D12" s="46" t="n">
        <x:v>0</x:v>
      </x:c>
      <x:c r="E12" s="50" t="n">
        <x:f>MAX(B12-C12,0)</x:f>
        <x:v>0</x:v>
      </x:c>
      <x:c r="F12" t="str">
        <x:f>IF(D12&gt;0,ROUNDUP(E12/D12,0),"")</x:f>
      </x:c>
      <x:c r="G12" s="54" t="str">
        <x:f>IF(F12&lt;&gt;"",EDATE(TODAY(),F12),"")</x:f>
      </x:c>
      <x:c r="H12" s="56" t="n">
        <x:f>IF(B12&gt;0,MIN(C12/B12,1),0)</x:f>
        <x:v>0</x:v>
      </x:c>
    </x:row>
    <x:row r="13">
      <x:c r="A13" s="34"/>
      <x:c r="B13" s="46" t="n">
        <x:v>0</x:v>
      </x:c>
      <x:c r="C13" s="46" t="n">
        <x:v>0</x:v>
      </x:c>
      <x:c r="D13" s="46" t="n">
        <x:v>0</x:v>
      </x:c>
      <x:c r="E13" s="50" t="n">
        <x:f>MAX(B13-C13,0)</x:f>
        <x:v>0</x:v>
      </x:c>
      <x:c r="F13" t="str">
        <x:f>IF(D13&gt;0,ROUNDUP(E13/D13,0),"")</x:f>
      </x:c>
      <x:c r="G13" s="54" t="str">
        <x:f>IF(F13&lt;&gt;"",EDATE(TODAY(),F13),"")</x:f>
      </x:c>
      <x:c r="H13" s="56" t="n">
        <x:f>IF(B13&gt;0,MIN(C13/B13,1),0)</x:f>
        <x:v>0</x:v>
      </x:c>
    </x:row>
    <x:row r="14">
      <x:c r="A14" s="34"/>
      <x:c r="B14" s="46" t="n">
        <x:v>0</x:v>
      </x:c>
      <x:c r="C14" s="46" t="n">
        <x:v>0</x:v>
      </x:c>
      <x:c r="D14" s="46" t="n">
        <x:v>0</x:v>
      </x:c>
      <x:c r="E14" s="50" t="n">
        <x:f>MAX(B14-C14,0)</x:f>
        <x:v>0</x:v>
      </x:c>
      <x:c r="F14" t="str">
        <x:f>IF(D14&gt;0,ROUNDUP(E14/D14,0),"")</x:f>
      </x:c>
      <x:c r="G14" s="54" t="str">
        <x:f>IF(F14&lt;&gt;"",EDATE(TODAY(),F14),"")</x:f>
      </x:c>
      <x:c r="H14" s="56" t="n">
        <x:f>IF(B14&gt;0,MIN(C14/B14,1),0)</x:f>
        <x:v>0</x:v>
      </x:c>
    </x:row>
    <x:row r="16" ht="24" customHeight="1">
      <x:c r="A16" s="26" t="str">
        <x:v>Savings Summary</x:v>
      </x:c>
      <x:c r="B16" s="26" t="str">
        <x:v>Amount</x:v>
      </x:c>
    </x:row>
    <x:row r="17">
      <x:c r="A17" t="str">
        <x:v>Total Target</x:v>
      </x:c>
      <x:c r="B17" s="50" t="n">
        <x:f>SUM(B5:B14)</x:f>
        <x:v>0</x:v>
      </x:c>
    </x:row>
    <x:row r="18">
      <x:c r="A18" t="str">
        <x:v>Current Saved</x:v>
      </x:c>
      <x:c r="B18" s="50" t="n">
        <x:f>SUM(C5:C14)</x:f>
        <x:v>0</x:v>
      </x:c>
    </x:row>
    <x:row r="19">
      <x:c r="A19" t="str">
        <x:v>Monthly Contributions</x:v>
      </x:c>
      <x:c r="B19" s="50" t="n">
        <x:f>SUM(D5:D14)</x:f>
        <x:v>0</x:v>
      </x:c>
    </x:row>
  </x:sheetData>
  <x:mergeCells>
    <x:mergeCell ref="A1:H1"/>
    <x:mergeCell ref="A2:H2"/>
  </x:mergeCells>
  <x:conditionalFormatting sqref="H5:H14">
    <x:cfRule type="dataBar" priority="1">
      <x:dataBar>
        <x:cfvo type="min"/>
        <x:cfvo type="max"/>
        <x:color rgb="FF1F7A63"/>
      </x:dataBar>
      <x:extLst>
        <x:ext xmlns:x14="http://schemas.microsoft.com/office/spreadsheetml/2009/9/main" uri="{B025F937-C7B1-47D3-B67F-A62EFF666E3E}">
          <x14:id>{5A9F3B76-44C8-47AF-A036-4969B6733D35}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A9F3B76-44C8-47AF-A036-4969B6733D35}">
            <x14:dataBar gradient="1">
              <x14:cfvo type="min"/>
              <x14:cfvo type="max"/>
              <x14:fillColor rgb="FF1F7A63"/>
            </x14:dataBar>
          </x14:cfRule>
          <xm:sqref>H5:H14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2" hidden="0" customWidth="1"/>
    <x:col min="4" max="4" width="18" hidden="0" customWidth="1"/>
    <x:col min="5" max="5" width="16" hidden="0" customWidth="1"/>
    <x:col min="6" max="6" width="18" hidden="0" customWidth="1"/>
    <x:col min="7" max="7" width="20" hidden="0" customWidth="1"/>
    <x:col min="8" max="8" width="30" hidden="0" customWidth="1"/>
  </x:cols>
  <x:sheetData>
    <x:row r="1" ht="34" customHeight="1">
      <x:c r="A1" s="5" t="str">
        <x:v>Debt Overview</x:v>
      </x:c>
    </x:row>
    <x:row r="2" ht="32" customHeight="1">
      <x:c r="A2" s="13" t="str">
        <x:v>Track debt balances, minimum payments, extra payments, and your planned monthly debt outflow.</x:v>
      </x:c>
    </x:row>
    <x:row r="4" ht="24" customHeight="1">
      <x:c r="A4" s="26" t="str">
        <x:v>Debt</x:v>
      </x:c>
      <x:c r="B4" s="26" t="str">
        <x:v>Balance</x:v>
      </x:c>
      <x:c r="C4" s="26" t="str">
        <x:v>APR</x:v>
      </x:c>
      <x:c r="D4" s="26" t="str">
        <x:v>Minimum Payment</x:v>
      </x:c>
      <x:c r="E4" s="26" t="str">
        <x:v>Extra Payment</x:v>
      </x:c>
      <x:c r="F4" s="26" t="str">
        <x:v>Total Payment</x:v>
      </x:c>
      <x:c r="G4" s="26" t="str">
        <x:v>Est. Monthly Interest</x:v>
      </x:c>
      <x:c r="H4" s="26" t="str">
        <x:v>Notes</x:v>
      </x:c>
    </x:row>
    <x:row r="5">
      <x:c r="A5" s="34"/>
      <x:c r="B5" s="46" t="n">
        <x:v>0</x:v>
      </x:c>
      <x:c r="C5" s="58" t="n">
        <x:v>0</x:v>
      </x:c>
      <x:c r="D5" s="46" t="n">
        <x:v>0</x:v>
      </x:c>
      <x:c r="E5" s="46" t="n">
        <x:v>0</x:v>
      </x:c>
      <x:c r="F5" s="50" t="n">
        <x:f>D5+E5</x:f>
        <x:v>0</x:v>
      </x:c>
      <x:c r="G5" s="50" t="n">
        <x:f>B5*C5/12</x:f>
        <x:v>0</x:v>
      </x:c>
    </x:row>
    <x:row r="6">
      <x:c r="A6" s="34"/>
      <x:c r="B6" s="46" t="n">
        <x:v>0</x:v>
      </x:c>
      <x:c r="C6" s="58" t="n">
        <x:v>0</x:v>
      </x:c>
      <x:c r="D6" s="46" t="n">
        <x:v>0</x:v>
      </x:c>
      <x:c r="E6" s="46" t="n">
        <x:v>0</x:v>
      </x:c>
      <x:c r="F6" s="50" t="n">
        <x:f>D6+E6</x:f>
        <x:v>0</x:v>
      </x:c>
      <x:c r="G6" s="50" t="n">
        <x:f>B6*C6/12</x:f>
        <x:v>0</x:v>
      </x:c>
    </x:row>
    <x:row r="7">
      <x:c r="A7" s="34"/>
      <x:c r="B7" s="46" t="n">
        <x:v>0</x:v>
      </x:c>
      <x:c r="C7" s="58" t="n">
        <x:v>0</x:v>
      </x:c>
      <x:c r="D7" s="46" t="n">
        <x:v>0</x:v>
      </x:c>
      <x:c r="E7" s="46" t="n">
        <x:v>0</x:v>
      </x:c>
      <x:c r="F7" s="50" t="n">
        <x:f>D7+E7</x:f>
        <x:v>0</x:v>
      </x:c>
      <x:c r="G7" s="50" t="n">
        <x:f>B7*C7/12</x:f>
        <x:v>0</x:v>
      </x:c>
    </x:row>
    <x:row r="8">
      <x:c r="A8" s="34"/>
      <x:c r="B8" s="46" t="n">
        <x:v>0</x:v>
      </x:c>
      <x:c r="C8" s="58" t="n">
        <x:v>0</x:v>
      </x:c>
      <x:c r="D8" s="46" t="n">
        <x:v>0</x:v>
      </x:c>
      <x:c r="E8" s="46" t="n">
        <x:v>0</x:v>
      </x:c>
      <x:c r="F8" s="50" t="n">
        <x:f>D8+E8</x:f>
        <x:v>0</x:v>
      </x:c>
      <x:c r="G8" s="50" t="n">
        <x:f>B8*C8/12</x:f>
        <x:v>0</x:v>
      </x:c>
    </x:row>
    <x:row r="9">
      <x:c r="A9" s="34"/>
      <x:c r="B9" s="46" t="n">
        <x:v>0</x:v>
      </x:c>
      <x:c r="C9" s="58" t="n">
        <x:v>0</x:v>
      </x:c>
      <x:c r="D9" s="46" t="n">
        <x:v>0</x:v>
      </x:c>
      <x:c r="E9" s="46" t="n">
        <x:v>0</x:v>
      </x:c>
      <x:c r="F9" s="50" t="n">
        <x:f>D9+E9</x:f>
        <x:v>0</x:v>
      </x:c>
      <x:c r="G9" s="50" t="n">
        <x:f>B9*C9/12</x:f>
        <x:v>0</x:v>
      </x:c>
    </x:row>
    <x:row r="10">
      <x:c r="A10" s="34"/>
      <x:c r="B10" s="46" t="n">
        <x:v>0</x:v>
      </x:c>
      <x:c r="C10" s="58" t="n">
        <x:v>0</x:v>
      </x:c>
      <x:c r="D10" s="46" t="n">
        <x:v>0</x:v>
      </x:c>
      <x:c r="E10" s="46" t="n">
        <x:v>0</x:v>
      </x:c>
      <x:c r="F10" s="50" t="n">
        <x:f>D10+E10</x:f>
        <x:v>0</x:v>
      </x:c>
      <x:c r="G10" s="50" t="n">
        <x:f>B10*C10/12</x:f>
        <x:v>0</x:v>
      </x:c>
    </x:row>
    <x:row r="11">
      <x:c r="A11" s="34"/>
      <x:c r="B11" s="46" t="n">
        <x:v>0</x:v>
      </x:c>
      <x:c r="C11" s="58" t="n">
        <x:v>0</x:v>
      </x:c>
      <x:c r="D11" s="46" t="n">
        <x:v>0</x:v>
      </x:c>
      <x:c r="E11" s="46" t="n">
        <x:v>0</x:v>
      </x:c>
      <x:c r="F11" s="50" t="n">
        <x:f>D11+E11</x:f>
        <x:v>0</x:v>
      </x:c>
      <x:c r="G11" s="50" t="n">
        <x:f>B11*C11/12</x:f>
        <x:v>0</x:v>
      </x:c>
    </x:row>
    <x:row r="12">
      <x:c r="A12" s="34"/>
      <x:c r="B12" s="46" t="n">
        <x:v>0</x:v>
      </x:c>
      <x:c r="C12" s="58" t="n">
        <x:v>0</x:v>
      </x:c>
      <x:c r="D12" s="46" t="n">
        <x:v>0</x:v>
      </x:c>
      <x:c r="E12" s="46" t="n">
        <x:v>0</x:v>
      </x:c>
      <x:c r="F12" s="50" t="n">
        <x:f>D12+E12</x:f>
        <x:v>0</x:v>
      </x:c>
      <x:c r="G12" s="50" t="n">
        <x:f>B12*C12/12</x:f>
        <x:v>0</x:v>
      </x:c>
    </x:row>
    <x:row r="13">
      <x:c r="A13" s="34"/>
      <x:c r="B13" s="46" t="n">
        <x:v>0</x:v>
      </x:c>
      <x:c r="C13" s="58" t="n">
        <x:v>0</x:v>
      </x:c>
      <x:c r="D13" s="46" t="n">
        <x:v>0</x:v>
      </x:c>
      <x:c r="E13" s="46" t="n">
        <x:v>0</x:v>
      </x:c>
      <x:c r="F13" s="50" t="n">
        <x:f>D13+E13</x:f>
        <x:v>0</x:v>
      </x:c>
      <x:c r="G13" s="50" t="n">
        <x:f>B13*C13/12</x:f>
        <x:v>0</x:v>
      </x:c>
    </x:row>
    <x:row r="14">
      <x:c r="A14" s="34"/>
      <x:c r="B14" s="46" t="n">
        <x:v>0</x:v>
      </x:c>
      <x:c r="C14" s="58" t="n">
        <x:v>0</x:v>
      </x:c>
      <x:c r="D14" s="46" t="n">
        <x:v>0</x:v>
      </x:c>
      <x:c r="E14" s="46" t="n">
        <x:v>0</x:v>
      </x:c>
      <x:c r="F14" s="50" t="n">
        <x:f>D14+E14</x:f>
        <x:v>0</x:v>
      </x:c>
      <x:c r="G14" s="50" t="n">
        <x:f>B14*C14/12</x:f>
        <x:v>0</x:v>
      </x:c>
    </x:row>
    <x:row r="16" ht="24" customHeight="1">
      <x:c r="A16" s="26" t="str">
        <x:v>Debt Summary</x:v>
      </x:c>
      <x:c r="B16" s="26" t="str">
        <x:v>Amount</x:v>
      </x:c>
    </x:row>
    <x:row r="17">
      <x:c r="A17" t="str">
        <x:v>Total Debt Balance</x:v>
      </x:c>
      <x:c r="B17" s="50" t="n">
        <x:f>SUM(B5:B14)</x:f>
        <x:v>0</x:v>
      </x:c>
    </x:row>
    <x:row r="18">
      <x:c r="A18" t="str">
        <x:v>Total Minimums</x:v>
      </x:c>
      <x:c r="B18" s="50" t="n">
        <x:f>SUM(D5:D14)</x:f>
        <x:v>0</x:v>
      </x:c>
    </x:row>
    <x:row r="19">
      <x:c r="A19" t="str">
        <x:v>Total Extra Payments</x:v>
      </x:c>
      <x:c r="B19" s="50" t="n">
        <x:f>SUM(E5:E14)</x:f>
        <x:v>0</x:v>
      </x:c>
    </x:row>
    <x:row r="20">
      <x:c r="A20" t="str">
        <x:v>Total Monthly Debt Payment</x:v>
      </x:c>
      <x:c r="B20" s="50" t="n">
        <x:f>SUM(F5:F14)</x:f>
        <x:v>0</x:v>
      </x:c>
    </x:row>
    <x:row r="21">
      <x:c r="A21" t="str">
        <x:v>Estimated Monthly Interest</x:v>
      </x:c>
      <x:c r="B21" s="50" t="n">
        <x:f>SUM(G5:G14)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30" hidden="0" customWidth="1"/>
  </x:cols>
  <x:sheetData>
    <x:row r="1" ht="34" customHeight="1">
      <x:c r="A1" s="5" t="str">
        <x:v>Irregular Expenses</x:v>
      </x:c>
    </x:row>
    <x:row r="2" ht="32" customHeight="1">
      <x:c r="A2" s="13" t="str">
        <x:v>Turn annual, quarterly, seasonal, or occasional expenses into a monthly amount to set aside.</x:v>
      </x:c>
    </x:row>
    <x:row r="4" ht="24" customHeight="1">
      <x:c r="A4" s="26" t="str">
        <x:v>Expense</x:v>
      </x:c>
      <x:c r="B4" s="26" t="str">
        <x:v>Category</x:v>
      </x:c>
      <x:c r="C4" s="26" t="str">
        <x:v>Frequency</x:v>
      </x:c>
      <x:c r="D4" s="26" t="str">
        <x:v>Expected Cost</x:v>
      </x:c>
      <x:c r="E4" s="26" t="str">
        <x:v>Months Until Due</x:v>
      </x:c>
      <x:c r="F4" s="26" t="str">
        <x:v>Monthly Set-Aside</x:v>
      </x:c>
      <x:c r="G4" s="26" t="str">
        <x:v>Due Month / Date</x:v>
      </x:c>
      <x:c r="H4" s="26" t="str">
        <x:v>Notes</x:v>
      </x:c>
    </x:row>
    <x:row r="5">
      <x:c r="A5" s="34"/>
      <x:c r="B5" s="34"/>
      <x:c r="C5" s="34" t="str">
        <x:v>Annual</x:v>
      </x:c>
      <x:c r="D5" s="46" t="n">
        <x:v>0</x:v>
      </x:c>
      <x:c r="E5" s="34" t="n">
        <x:v>12</x:v>
      </x:c>
      <x:c r="F5" s="50" t="n">
        <x:f>IF(E5&gt;0,D5/E5,0)</x:f>
        <x:v>0</x:v>
      </x:c>
      <x:c r="G5" s="54"/>
    </x:row>
    <x:row r="6">
      <x:c r="A6" s="34"/>
      <x:c r="B6" s="34"/>
      <x:c r="C6" s="34" t="str">
        <x:v>Annual</x:v>
      </x:c>
      <x:c r="D6" s="46" t="n">
        <x:v>0</x:v>
      </x:c>
      <x:c r="E6" s="34" t="n">
        <x:v>12</x:v>
      </x:c>
      <x:c r="F6" s="50" t="n">
        <x:f>IF(E6&gt;0,D6/E6,0)</x:f>
        <x:v>0</x:v>
      </x:c>
      <x:c r="G6" s="54"/>
    </x:row>
    <x:row r="7">
      <x:c r="A7" s="34"/>
      <x:c r="B7" s="34"/>
      <x:c r="C7" s="34" t="str">
        <x:v>Annual</x:v>
      </x:c>
      <x:c r="D7" s="46" t="n">
        <x:v>0</x:v>
      </x:c>
      <x:c r="E7" s="34" t="n">
        <x:v>12</x:v>
      </x:c>
      <x:c r="F7" s="50" t="n">
        <x:f>IF(E7&gt;0,D7/E7,0)</x:f>
        <x:v>0</x:v>
      </x:c>
      <x:c r="G7" s="54"/>
    </x:row>
    <x:row r="8">
      <x:c r="A8" s="34"/>
      <x:c r="B8" s="34"/>
      <x:c r="C8" s="34" t="str">
        <x:v>Annual</x:v>
      </x:c>
      <x:c r="D8" s="46" t="n">
        <x:v>0</x:v>
      </x:c>
      <x:c r="E8" s="34" t="n">
        <x:v>12</x:v>
      </x:c>
      <x:c r="F8" s="50" t="n">
        <x:f>IF(E8&gt;0,D8/E8,0)</x:f>
        <x:v>0</x:v>
      </x:c>
      <x:c r="G8" s="54"/>
    </x:row>
    <x:row r="9">
      <x:c r="A9" s="34"/>
      <x:c r="B9" s="34"/>
      <x:c r="C9" s="34" t="str">
        <x:v>Annual</x:v>
      </x:c>
      <x:c r="D9" s="46" t="n">
        <x:v>0</x:v>
      </x:c>
      <x:c r="E9" s="34" t="n">
        <x:v>12</x:v>
      </x:c>
      <x:c r="F9" s="50" t="n">
        <x:f>IF(E9&gt;0,D9/E9,0)</x:f>
        <x:v>0</x:v>
      </x:c>
      <x:c r="G9" s="54"/>
    </x:row>
    <x:row r="10">
      <x:c r="A10" s="34"/>
      <x:c r="B10" s="34"/>
      <x:c r="C10" s="34" t="str">
        <x:v>Annual</x:v>
      </x:c>
      <x:c r="D10" s="46" t="n">
        <x:v>0</x:v>
      </x:c>
      <x:c r="E10" s="34" t="n">
        <x:v>12</x:v>
      </x:c>
      <x:c r="F10" s="50" t="n">
        <x:f>IF(E10&gt;0,D10/E10,0)</x:f>
        <x:v>0</x:v>
      </x:c>
      <x:c r="G10" s="54"/>
    </x:row>
    <x:row r="11">
      <x:c r="A11" s="34"/>
      <x:c r="B11" s="34"/>
      <x:c r="C11" s="34" t="str">
        <x:v>Annual</x:v>
      </x:c>
      <x:c r="D11" s="46" t="n">
        <x:v>0</x:v>
      </x:c>
      <x:c r="E11" s="34" t="n">
        <x:v>12</x:v>
      </x:c>
      <x:c r="F11" s="50" t="n">
        <x:f>IF(E11&gt;0,D11/E11,0)</x:f>
        <x:v>0</x:v>
      </x:c>
      <x:c r="G11" s="54"/>
    </x:row>
    <x:row r="12">
      <x:c r="A12" s="34"/>
      <x:c r="B12" s="34"/>
      <x:c r="C12" s="34" t="str">
        <x:v>Annual</x:v>
      </x:c>
      <x:c r="D12" s="46" t="n">
        <x:v>0</x:v>
      </x:c>
      <x:c r="E12" s="34" t="n">
        <x:v>12</x:v>
      </x:c>
      <x:c r="F12" s="50" t="n">
        <x:f>IF(E12&gt;0,D12/E12,0)</x:f>
        <x:v>0</x:v>
      </x:c>
      <x:c r="G12" s="54"/>
    </x:row>
    <x:row r="13">
      <x:c r="A13" s="34"/>
      <x:c r="B13" s="34"/>
      <x:c r="C13" s="34" t="str">
        <x:v>Annual</x:v>
      </x:c>
      <x:c r="D13" s="46" t="n">
        <x:v>0</x:v>
      </x:c>
      <x:c r="E13" s="34" t="n">
        <x:v>12</x:v>
      </x:c>
      <x:c r="F13" s="50" t="n">
        <x:f>IF(E13&gt;0,D13/E13,0)</x:f>
        <x:v>0</x:v>
      </x:c>
      <x:c r="G13" s="54"/>
    </x:row>
    <x:row r="14">
      <x:c r="A14" s="34"/>
      <x:c r="B14" s="34"/>
      <x:c r="C14" s="34" t="str">
        <x:v>Annual</x:v>
      </x:c>
      <x:c r="D14" s="46" t="n">
        <x:v>0</x:v>
      </x:c>
      <x:c r="E14" s="34" t="n">
        <x:v>12</x:v>
      </x:c>
      <x:c r="F14" s="50" t="n">
        <x:f>IF(E14&gt;0,D14/E14,0)</x:f>
        <x:v>0</x:v>
      </x:c>
      <x:c r="G14" s="54"/>
    </x:row>
    <x:row r="15">
      <x:c r="A15" s="34"/>
      <x:c r="B15" s="34"/>
      <x:c r="C15" s="34" t="str">
        <x:v>Annual</x:v>
      </x:c>
      <x:c r="D15" s="46" t="n">
        <x:v>0</x:v>
      </x:c>
      <x:c r="E15" s="34" t="n">
        <x:v>12</x:v>
      </x:c>
      <x:c r="F15" s="50" t="n">
        <x:f>IF(E15&gt;0,D15/E15,0)</x:f>
        <x:v>0</x:v>
      </x:c>
      <x:c r="G15" s="54"/>
    </x:row>
    <x:row r="16">
      <x:c r="A16" s="34"/>
      <x:c r="B16" s="34"/>
      <x:c r="C16" s="34" t="str">
        <x:v>Annual</x:v>
      </x:c>
      <x:c r="D16" s="46" t="n">
        <x:v>0</x:v>
      </x:c>
      <x:c r="E16" s="34" t="n">
        <x:v>12</x:v>
      </x:c>
      <x:c r="F16" s="50" t="n">
        <x:f>IF(E16&gt;0,D16/E16,0)</x:f>
        <x:v>0</x:v>
      </x:c>
      <x:c r="G16" s="54"/>
    </x:row>
    <x:row r="17">
      <x:c r="A17" s="34"/>
      <x:c r="B17" s="34"/>
      <x:c r="C17" s="34" t="str">
        <x:v>Annual</x:v>
      </x:c>
      <x:c r="D17" s="46" t="n">
        <x:v>0</x:v>
      </x:c>
      <x:c r="E17" s="34" t="n">
        <x:v>12</x:v>
      </x:c>
      <x:c r="F17" s="50" t="n">
        <x:f>IF(E17&gt;0,D17/E17,0)</x:f>
        <x:v>0</x:v>
      </x:c>
      <x:c r="G17" s="54"/>
    </x:row>
    <x:row r="18">
      <x:c r="A18" s="34"/>
      <x:c r="B18" s="34"/>
      <x:c r="C18" s="34" t="str">
        <x:v>Annual</x:v>
      </x:c>
      <x:c r="D18" s="46" t="n">
        <x:v>0</x:v>
      </x:c>
      <x:c r="E18" s="34" t="n">
        <x:v>12</x:v>
      </x:c>
      <x:c r="F18" s="50" t="n">
        <x:f>IF(E18&gt;0,D18/E18,0)</x:f>
        <x:v>0</x:v>
      </x:c>
      <x:c r="G18" s="54"/>
    </x:row>
    <x:row r="19">
      <x:c r="A19" s="34"/>
      <x:c r="B19" s="34"/>
      <x:c r="C19" s="34" t="str">
        <x:v>Annual</x:v>
      </x:c>
      <x:c r="D19" s="46" t="n">
        <x:v>0</x:v>
      </x:c>
      <x:c r="E19" s="34" t="n">
        <x:v>12</x:v>
      </x:c>
      <x:c r="F19" s="50" t="n">
        <x:f>IF(E19&gt;0,D19/E19,0)</x:f>
        <x:v>0</x:v>
      </x:c>
      <x:c r="G19" s="54"/>
    </x:row>
    <x:row r="21" ht="24" customHeight="1">
      <x:c r="A21" s="26" t="str">
        <x:v>Irregular Expense Summary</x:v>
      </x:c>
      <x:c r="B21" s="26" t="str">
        <x:v>Amount</x:v>
      </x:c>
    </x:row>
    <x:row r="22">
      <x:c r="A22" t="str">
        <x:v>Total Expected Cost</x:v>
      </x:c>
      <x:c r="B22" s="50" t="n">
        <x:f>SUM(D5:D19)</x:f>
        <x:v>0</x:v>
      </x:c>
    </x:row>
    <x:row r="23">
      <x:c r="A23" t="str">
        <x:v>Recommended Monthly Set-Aside</x:v>
      </x:c>
      <x:c r="B23" s="50" t="n">
        <x:f>SUM(F5:F19)</x:f>
        <x:v>0</x:v>
      </x:c>
    </x:row>
  </x:sheetData>
  <x:mergeCells>
    <x:mergeCell ref="A1:H1"/>
    <x:mergeCell ref="A2:H2"/>
  </x:mergeCells>
  <x:dataValidations count="1">
    <x:dataValidation type="list" sqref="C5:C19">
      <x:formula1>"Monthly,Quarterly,Semiannual,Annual,One-Time"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Monthly Summary</x:v>
      </x:c>
    </x:row>
    <x:row r="2" ht="32" customHeight="1">
      <x:c r="A2" s="13" t="str">
        <x:v>A quick dashboard of the numbers entered across your Verestly Financial Planner.</x:v>
      </x:c>
      <x:c r="J2" t="str">
        <x:v>Category</x:v>
      </x:c>
      <x:c r="K2" t="str">
        <x:v>Amount</x:v>
      </x:c>
    </x:row>
    <x:row r="3">
      <x:c r="J3" t="str">
        <x:v>Essentials</x:v>
      </x:c>
      <x:c r="K3" t="n">
        <x:f>'Monthly Budget'!F16</x:f>
        <x:v>0</x:v>
      </x:c>
    </x:row>
    <x:row r="4">
      <x:c r="A4" s="60" t="str">
        <x:v>Total Income</x:v>
      </x:c>
      <x:c r="D4" s="60" t="str">
        <x:v>Essential Expenses</x:v>
      </x:c>
      <x:c r="G4" s="60" t="str">
        <x:v>Flexible Spending</x:v>
      </x:c>
      <x:c r="J4" t="str">
        <x:v>Flexible</x:v>
      </x:c>
      <x:c r="K4" t="n">
        <x:f>'Monthly Budget'!B22</x:f>
        <x:v>0</x:v>
      </x:c>
    </x:row>
    <x:row r="5" ht="30" customHeight="1">
      <x:c r="A5" s="64" t="n">
        <x:f>'Monthly Budget'!B12</x:f>
        <x:v>0</x:v>
      </x:c>
      <x:c r="D5" s="64" t="n">
        <x:f>'Monthly Budget'!F16</x:f>
        <x:v>0</x:v>
      </x:c>
      <x:c r="G5" s="64" t="n">
        <x:f>'Monthly Budget'!B22</x:f>
        <x:v>0</x:v>
      </x:c>
      <x:c r="J5" t="str">
        <x:v>Savings &amp; Debt</x:v>
      </x:c>
      <x:c r="K5" t="n">
        <x:f>'Monthly Budget'!F24</x:f>
        <x:v>0</x:v>
      </x:c>
    </x:row>
    <x:row r="6">
      <x:c r="J6" t="str">
        <x:v>Irregular Set-Aside</x:v>
      </x:c>
      <x:c r="K6" t="n">
        <x:f>'Irregular Expenses'!B23</x:f>
        <x:v>0</x:v>
      </x:c>
    </x:row>
    <x:row r="8">
      <x:c r="A8" s="60" t="str">
        <x:v>Savings &amp; Debt</x:v>
      </x:c>
      <x:c r="D8" s="60" t="str">
        <x:v>Irregular Set-Aside</x:v>
      </x:c>
      <x:c r="G8" s="60" t="str">
        <x:v>Remaining Balance</x:v>
      </x:c>
    </x:row>
    <x:row r="9" ht="30" customHeight="1">
      <x:c r="A9" s="64" t="n">
        <x:f>'Monthly Budget'!F24</x:f>
        <x:v>0</x:v>
      </x:c>
      <x:c r="D9" s="64" t="n">
        <x:f>'Irregular Expenses'!B23</x:f>
        <x:v>0</x:v>
      </x:c>
      <x:c r="G9" s="70" t="n">
        <x:f>'Monthly Budget'!B29</x:f>
        <x:v>0</x:v>
      </x:c>
    </x:row>
    <x:row r="12">
      <x:c r="A12" s="19" t="str">
        <x:v>Planner Checklist</x:v>
      </x:c>
      <x:c r="B12" s="19"/>
      <x:c r="C12" s="19"/>
      <x:c r="D12" s="19"/>
      <x:c r="E12" s="19"/>
      <x:c r="F12" s="19"/>
      <x:c r="G12" s="19"/>
      <x:c r="H12" s="19"/>
    </x:row>
    <x:row r="13" ht="24" customHeight="1">
      <x:c r="A13" s="26" t="str">
        <x:v>Area</x:v>
      </x:c>
      <x:c r="B13" s="26" t="str">
        <x:v>Status</x:v>
      </x:c>
      <x:c r="C13" s="26" t="str">
        <x:v>What to review</x:v>
      </x:c>
      <x:c r="D13" s="26" t="str">
        <x:v>Suggested action</x:v>
      </x:c>
    </x:row>
    <x:row r="14">
      <x:c r="A14" s="32" t="str">
        <x:v>Monthly budget</x:v>
      </x:c>
      <x:c r="B14" s="32" t="str">
        <x:v>Review</x:v>
      </x:c>
      <x:c r="C14" s="32" t="str">
        <x:v>Is remaining balance realistic?</x:v>
      </x:c>
      <x:c r="D14" s="32" t="str">
        <x:v>Adjust planned categories before the month begins.</x:v>
      </x:c>
    </x:row>
    <x:row r="15">
      <x:c r="A15" s="32" t="str">
        <x:v>Bills</x:v>
      </x:c>
      <x:c r="B15" s="32" t="str">
        <x:v>Review</x:v>
      </x:c>
      <x:c r="C15" s="32" t="str">
        <x:v>Are due dates and amounts current?</x:v>
      </x:c>
      <x:c r="D15" s="32" t="str">
        <x:v>Update changed bills and mark paid items.</x:v>
      </x:c>
    </x:row>
    <x:row r="16">
      <x:c r="A16" s="32" t="str">
        <x:v>Savings</x:v>
      </x:c>
      <x:c r="B16" s="32" t="str">
        <x:v>Review</x:v>
      </x:c>
      <x:c r="C16" s="32" t="str">
        <x:v>Are contributions affordable?</x:v>
      </x:c>
      <x:c r="D16" s="32" t="str">
        <x:v>Prioritize the most important goal first.</x:v>
      </x:c>
    </x:row>
    <x:row r="17">
      <x:c r="A17" s="32" t="str">
        <x:v>Debt</x:v>
      </x:c>
      <x:c r="B17" s="32" t="str">
        <x:v>Review</x:v>
      </x:c>
      <x:c r="C17" s="32" t="str">
        <x:v>Can you safely add an extra payment?</x:v>
      </x:c>
      <x:c r="D17" s="32" t="str">
        <x:v>Keep essential expenses and cash needs protected.</x:v>
      </x:c>
    </x:row>
    <x:row r="18">
      <x:c r="A18" s="32" t="str">
        <x:v>Irregular costs</x:v>
      </x:c>
      <x:c r="B18" s="32" t="str">
        <x:v>Review</x:v>
      </x:c>
      <x:c r="C18" s="32" t="str">
        <x:v>Are upcoming annual costs included?</x:v>
      </x:c>
      <x:c r="D18" s="32" t="str">
        <x:v>Set aside the monthly amount before it becomes urgent.</x:v>
      </x:c>
    </x:row>
  </x:sheetData>
  <x:mergeCells>
    <x:mergeCell ref="A1:H1"/>
    <x:mergeCell ref="A2:H2"/>
    <x:mergeCell ref="A4:B4"/>
    <x:mergeCell ref="A5:B5"/>
    <x:mergeCell ref="D4:E4"/>
    <x:mergeCell ref="D5:E5"/>
    <x:mergeCell ref="G4:H4"/>
    <x:mergeCell ref="G5:H5"/>
    <x:mergeCell ref="A8:B8"/>
    <x:mergeCell ref="A9:B9"/>
    <x:mergeCell ref="D8:E8"/>
    <x:mergeCell ref="D9:E9"/>
    <x:mergeCell ref="G8:H8"/>
    <x:mergeCell ref="G9:H9"/>
    <x:mergeCell ref="A12:H12"/>
  </x:mergeCells>
  <x:conditionalFormatting sqref="B14:B18">
    <x:cfRule type="expression" dxfId="4" priority="1">
      <x:formula>B14="On Track"</x:formula>
    </x:cfRule>
    <x:cfRule type="expression" dxfId="5" priority="2">
      <x:formula>B14="Needs Attention"</x:formula>
    </x:cfRule>
  </x:conditionalFormatting>
  <x:dataValidations count="1">
    <x:dataValidation type="list" sqref="B14:B18">
      <x:formula1>"Review,On Track,Needs Attention"</x:formula1>
    </x:dataValidation>
  </x:dataValidations>
  <x:pageMargins left="0.7" right="0.7" top="0.75" bottom="0.75" header="0.3" footer="0.3"/>
  <x:drawing xmlns:r="http://schemas.openxmlformats.org/officeDocument/2006/relationships" r:id="Rc184451b10414dbd"/>
</x:worksheet>
</file>