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ed58b56090404016" /></Relationships>
</file>

<file path=xl/workbook.xml><?xml version="1.0" encoding="utf-8"?>
<x:workbook xmlns:x="http://schemas.openxmlformats.org/spreadsheetml/2006/main">
  <x:sheets>
    <x:sheet xmlns:r="http://schemas.openxmlformats.org/officeDocument/2006/relationships" name="APY Calculator" sheetId="1" r:id="R46d48d33f2ca4bf1"/>
    <x:sheet xmlns:r="http://schemas.openxmlformats.org/officeDocument/2006/relationships" name="How to Use" sheetId="2" r:id="R317fb9a6ead745bb"/>
  </x:sheets>
</x:workbook>
</file>

<file path=xl/sharedStrings.xml><?xml version="1.0" encoding="utf-8"?>
<x:sst xmlns:x="http://schemas.openxmlformats.org/spreadsheetml/2006/main"/>
</file>

<file path=xl/styles.xml><?xml version="1.0" encoding="utf-8"?>
<x:styleSheet xmlns:x="http://schemas.openxmlformats.org/spreadsheetml/2006/main">
  <x:numFmts count="4">
    <x:numFmt numFmtId="200" formatCode="$#,##0.00;[Red]($#,##0.00);-"/>
    <x:numFmt numFmtId="201" formatCode="0.0"/>
    <x:numFmt numFmtId="202" formatCode="0.00%"/>
    <x:numFmt numFmtId="203" formatCode="0.000%"/>
  </x:numFmts>
  <x:fonts count="12">
    <x:font>
      <x:sz val="11"/>
      <x:name val="Carlito"/>
    </x:font>
    <x:font>
      <x:b/>
      <x:sz val="20"/>
      <x:color rgb="FFFFFFFF"/>
      <x:name val="Carlito"/>
    </x:font>
    <x:font>
      <x:i/>
      <x:sz val="10"/>
      <x:color rgb="FF5F6B66"/>
      <x:name val="Carlito"/>
    </x:font>
    <x:font>
      <x:b/>
      <x:sz val="11"/>
      <x:color rgb="FFFFFFFF"/>
      <x:name val="Carlito"/>
    </x:font>
    <x:font>
      <x:b/>
      <x:sz val="11"/>
      <x:color rgb="FF1F2937"/>
      <x:name val="Carlito"/>
    </x:font>
    <x:font>
      <x:sz val="11"/>
      <x:color rgb="FF0000FF"/>
      <x:name val="Carlito"/>
    </x:font>
    <x:font>
      <x:sz val="9"/>
      <x:color rgb="FF5F6B66"/>
      <x:name val="Carlito"/>
    </x:font>
    <x:font>
      <x:b/>
      <x:sz val="11"/>
      <x:color rgb="FF123F35"/>
      <x:name val="Carlito"/>
    </x:font>
    <x:font>
      <x:sz val="11"/>
      <x:color rgb="FF000000"/>
      <x:name val="Carlito"/>
    </x:font>
    <x:font>
      <x:sz val="9"/>
      <x:color rgb="FF1F2937"/>
      <x:name val="Carlito"/>
    </x:font>
    <x:font>
      <x:sz val="11"/>
      <x:color rgb="FF1F2937"/>
      <x:name val="Carlito"/>
    </x:font>
    <x:font>
      <x:sz val="10"/>
      <x:color rgb="FF1F2937"/>
      <x:name val="Carlito"/>
    </x:font>
  </x:fonts>
  <x:fills count="11">
    <x:fill>
      <x:patternFill patternType="none"/>
    </x:fill>
    <x:fill>
      <x:patternFill patternType="gray125"/>
    </x:fill>
    <x:fill>
      <x:patternFill patternType="solid">
        <x:fgColor rgb="FF123F35"/>
      </x:patternFill>
    </x:fill>
    <x:fill>
      <x:patternFill patternType="solid">
        <x:fgColor rgb="FFEEF4F2"/>
      </x:patternFill>
    </x:fill>
    <x:fill>
      <x:patternFill patternType="solid">
        <x:fgColor rgb="FF0F766E"/>
      </x:patternFill>
    </x:fill>
    <x:fill>
      <x:patternFill patternType="solid">
        <x:fgColor rgb="FFF6F8F7"/>
      </x:patternFill>
    </x:fill>
    <x:fill>
      <x:patternFill patternType="solid">
        <x:fgColor rgb="FFFFFCEB"/>
      </x:patternFill>
    </x:fill>
    <x:fill>
      <x:patternFill patternType="solid">
        <x:fgColor rgb="FFFFFFFF"/>
      </x:patternFill>
    </x:fill>
    <x:fill>
      <x:patternFill patternType="solid">
        <x:fgColor rgb="FFE8F5F1"/>
      </x:patternFill>
    </x:fill>
    <x:fill>
      <x:patternFill patternType="solid">
        <x:fgColor rgb="FFFFF9E8"/>
      </x:patternFill>
    </x:fill>
    <x:fill>
      <x:patternFill patternType="solid">
        <x:fgColor rgb="FFF3F4F6"/>
      </x:patternFill>
    </x:fill>
  </x:fills>
  <x:borders count="30">
    <x:border/>
    <x:border/>
    <x:border>
      <x:left style="thin">
        <x:color rgb="FFD7E2DE"/>
      </x:left>
      <x:right style="thin">
        <x:color rgb="FFD7E2DE"/>
      </x:right>
      <x:top style="thin">
        <x:color rgb="FFD7E2DE"/>
      </x:top>
    </x:border>
    <x:border>
      <x:left style="thin">
        <x:color rgb="FFD7E2DE"/>
      </x:left>
      <x:right style="thin">
        <x:color rgb="FFD7E2DE"/>
      </x:right>
    </x:border>
    <x:border>
      <x:left style="thin">
        <x:color rgb="FFD7E2DE"/>
      </x:left>
      <x:right style="thin">
        <x:color rgb="FFD7E2DE"/>
      </x:right>
      <x:bottom style="thin">
        <x:color rgb="FFD7E2DE"/>
      </x:bottom>
    </x:border>
    <x:border>
      <x:left style="thin">
        <x:color rgb="FFD7E2DE"/>
      </x:left>
      <x:right style="thin">
        <x:color rgb="FFD7E2DE"/>
      </x:right>
      <x:top style="thin">
        <x:color rgb="FFD7E2DE"/>
      </x:top>
    </x:border>
    <x:border>
      <x:left style="thin">
        <x:color rgb="FFD7E2DE"/>
      </x:left>
      <x:right style="thin">
        <x:color rgb="FFD7E2DE"/>
      </x:right>
    </x:border>
    <x:border>
      <x:left style="thin">
        <x:color rgb="FFD7E2DE"/>
      </x:left>
      <x:right style="thin">
        <x:color rgb="FFD7E2DE"/>
      </x:right>
      <x:bottom style="thin">
        <x:color rgb="FFD7E2DE"/>
      </x:bottom>
    </x:border>
    <x:border>
      <x:left style="thin">
        <x:color rgb="FFD7E2DE"/>
      </x:left>
      <x:top style="thin">
        <x:color rgb="FFD7E2DE"/>
      </x:top>
    </x:border>
    <x:border>
      <x:right style="thin">
        <x:color rgb="FFD7E2DE"/>
      </x:right>
      <x:top style="thin">
        <x:color rgb="FFD7E2DE"/>
      </x:top>
    </x:border>
    <x:border>
      <x:left style="thin">
        <x:color rgb="FFD7E2DE"/>
      </x:left>
    </x:border>
    <x:border>
      <x:right style="thin">
        <x:color rgb="FFD7E2DE"/>
      </x:right>
    </x:border>
    <x:border>
      <x:left style="thin">
        <x:color rgb="FFD7E2DE"/>
      </x:left>
      <x:bottom style="thin">
        <x:color rgb="FFD7E2DE"/>
      </x:bottom>
    </x:border>
    <x:border>
      <x:right style="thin">
        <x:color rgb="FFD7E2DE"/>
      </x:right>
      <x:bottom style="thin">
        <x:color rgb="FFD7E2DE"/>
      </x:bottom>
    </x:border>
    <x:border>
      <x:left style="thin">
        <x:color rgb="FFD7E2DE"/>
      </x:left>
      <x:top style="thin">
        <x:color rgb="FFD7E2DE"/>
      </x:top>
    </x:border>
    <x:border>
      <x:right style="thin">
        <x:color rgb="FFD7E2DE"/>
      </x:right>
      <x:top style="thin">
        <x:color rgb="FFD7E2DE"/>
      </x:top>
    </x:border>
    <x:border>
      <x:left style="thin">
        <x:color rgb="FFD7E2DE"/>
      </x:left>
    </x:border>
    <x:border>
      <x:right style="thin">
        <x:color rgb="FFD7E2DE"/>
      </x:right>
    </x:border>
    <x:border>
      <x:left style="thin">
        <x:color rgb="FFD7E2DE"/>
      </x:left>
      <x:bottom style="thin">
        <x:color rgb="FFD7E2DE"/>
      </x:bottom>
    </x:border>
    <x:border>
      <x:right style="thin">
        <x:color rgb="FFD7E2DE"/>
      </x:right>
      <x:bottom style="thin">
        <x:color rgb="FFD7E2DE"/>
      </x:bottom>
    </x:border>
    <x:border>
      <x:left style="thin">
        <x:color rgb="FFD7E2DE"/>
      </x:left>
      <x:top style="thin">
        <x:color rgb="FFD7E2DE"/>
      </x:top>
      <x:bottom style="thin">
        <x:color rgb="FFD7E2DE"/>
      </x:bottom>
    </x:border>
    <x:border>
      <x:top style="thin">
        <x:color rgb="FFD7E2DE"/>
      </x:top>
      <x:bottom style="thin">
        <x:color rgb="FFD7E2DE"/>
      </x:bottom>
    </x:border>
    <x:border>
      <x:right style="thin">
        <x:color rgb="FFD7E2DE"/>
      </x:right>
      <x:top style="thin">
        <x:color rgb="FFD7E2DE"/>
      </x:top>
      <x:bottom style="thin">
        <x:color rgb="FFD7E2DE"/>
      </x:bottom>
    </x:border>
    <x:border>
      <x:left style="thin">
        <x:color rgb="FFD7E2DE"/>
      </x:left>
      <x:top style="thin">
        <x:color rgb="FFD7E2DE"/>
      </x:top>
      <x:bottom style="thin">
        <x:color rgb="FFD7E2DE"/>
      </x:bottom>
    </x:border>
    <x:border>
      <x:top style="thin">
        <x:color rgb="FFD7E2DE"/>
      </x:top>
      <x:bottom style="thin">
        <x:color rgb="FFD7E2DE"/>
      </x:bottom>
    </x:border>
    <x:border>
      <x:right style="thin">
        <x:color rgb="FFD7E2DE"/>
      </x:right>
      <x:top style="thin">
        <x:color rgb="FFD7E2DE"/>
      </x:top>
      <x:bottom style="thin">
        <x:color rgb="FFD7E2DE"/>
      </x:bottom>
    </x:border>
    <x:border>
      <x:top style="thin">
        <x:color rgb="FFD7E2DE"/>
      </x:top>
    </x:border>
    <x:border>
      <x:bottom style="thin">
        <x:color rgb="FFD7E2DE"/>
      </x:bottom>
    </x:border>
    <x:border>
      <x:top style="thin">
        <x:color rgb="FFD7E2DE"/>
      </x:top>
    </x:border>
    <x:border>
      <x:bottom style="thin">
        <x:color rgb="FFD7E2DE"/>
      </x:bottom>
    </x:border>
  </x:borders>
  <x:cellStyleXfs count="1">
    <x:xf numFmtId="0" fontId="0" fillId="0" borderId="0"/>
  </x:cellStyleXfs>
  <x:cellXfs count="365">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wrapText="1"/>
    </x:xf>
    <x:xf numFmtId="0" fontId="2" fillId="3" borderId="1" xfId="0" applyNumberFormat="1" applyFont="1" applyFill="1" applyBorder="1" applyAlignment="1">
      <x:alignment vertical="center" wrapText="1"/>
    </x:xf>
    <x:xf numFmtId="0" fontId="0" fillId="4" borderId="0" xfId="0" applyNumberFormat="1" applyFont="1" applyFill="1" applyBorder="1"/>
    <x:xf numFmtId="0" fontId="3" fillId="4" borderId="0" xfId="0" applyNumberFormat="1" applyFont="1" applyFill="1" applyBorder="1"/>
    <x:xf numFmtId="0" fontId="3" fillId="4" borderId="0" xfId="0" applyNumberFormat="1" applyFont="1" applyFill="1" applyBorder="1" applyAlignment="1">
      <x:alignment vertical="center"/>
    </x:xf>
    <x:xf numFmtId="0" fontId="0" fillId="4" borderId="1" xfId="0" applyNumberFormat="1" applyFont="1" applyFill="1" applyBorder="1"/>
    <x:xf numFmtId="0" fontId="3" fillId="4" borderId="1" xfId="0" applyNumberFormat="1" applyFont="1" applyFill="1" applyBorder="1"/>
    <x:xf numFmtId="0" fontId="3" fillId="4" borderId="1" xfId="0" applyNumberFormat="1" applyFont="1" applyFill="1" applyBorder="1" applyAlignment="1">
      <x:alignment vertical="center"/>
    </x:xf>
    <x:xf numFmtId="0" fontId="0" fillId="5" borderId="0" xfId="0" applyNumberFormat="1" applyFont="1" applyFill="1" applyBorder="1"/>
    <x:xf numFmtId="0" fontId="4" fillId="5" borderId="0" xfId="0" applyNumberFormat="1" applyFont="1" applyFill="1" applyBorder="1"/>
    <x:xf numFmtId="0" fontId="4" fillId="5" borderId="2" xfId="0" applyNumberFormat="1" applyFont="1" applyFill="1" applyBorder="1"/>
    <x:xf numFmtId="0" fontId="4" fillId="5" borderId="3" xfId="0" applyNumberFormat="1" applyFont="1" applyFill="1" applyBorder="1"/>
    <x:xf numFmtId="0" fontId="4" fillId="5" borderId="4" xfId="0" applyNumberFormat="1" applyFont="1" applyFill="1" applyBorder="1"/>
    <x:xf numFmtId="0" fontId="0" fillId="5" borderId="1" xfId="0" applyNumberFormat="1" applyFont="1" applyFill="1" applyBorder="1"/>
    <x:xf numFmtId="0" fontId="4" fillId="5" borderId="1" xfId="0" applyNumberFormat="1" applyFont="1" applyFill="1" applyBorder="1"/>
    <x:xf numFmtId="0" fontId="4" fillId="5" borderId="5" xfId="0" applyNumberFormat="1" applyFont="1" applyFill="1" applyBorder="1"/>
    <x:xf numFmtId="0" fontId="4" fillId="5" borderId="6" xfId="0" applyNumberFormat="1" applyFont="1" applyFill="1" applyBorder="1"/>
    <x:xf numFmtId="0" fontId="4" fillId="5" borderId="7" xfId="0" applyNumberFormat="1" applyFont="1" applyFill="1" applyBorder="1"/>
    <x:xf numFmtId="0" fontId="0" fillId="6" borderId="0" xfId="0" applyNumberFormat="1" applyFont="1" applyFill="1" applyBorder="1"/>
    <x:xf numFmtId="0" fontId="5" fillId="6" borderId="0" xfId="0" applyNumberFormat="1" applyFont="1" applyFill="1" applyBorder="1"/>
    <x:xf numFmtId="0" fontId="5" fillId="6" borderId="2" xfId="0" applyNumberFormat="1" applyFont="1" applyFill="1" applyBorder="1"/>
    <x:xf numFmtId="0" fontId="5" fillId="6" borderId="3" xfId="0" applyNumberFormat="1" applyFont="1" applyFill="1" applyBorder="1"/>
    <x:xf numFmtId="0" fontId="5" fillId="6" borderId="4" xfId="0" applyNumberFormat="1" applyFont="1" applyFill="1" applyBorder="1"/>
    <x:xf numFmtId="0" fontId="0" fillId="6" borderId="1" xfId="0" applyNumberFormat="1" applyFont="1" applyFill="1" applyBorder="1"/>
    <x:xf numFmtId="0" fontId="5" fillId="6" borderId="1" xfId="0" applyNumberFormat="1" applyFont="1" applyFill="1" applyBorder="1"/>
    <x:xf numFmtId="0" fontId="5" fillId="6" borderId="5" xfId="0" applyNumberFormat="1" applyFont="1" applyFill="1" applyBorder="1"/>
    <x:xf numFmtId="0" fontId="5" fillId="6" borderId="6" xfId="0" applyNumberFormat="1" applyFont="1" applyFill="1" applyBorder="1"/>
    <x:xf numFmtId="0" fontId="5" fillId="6" borderId="7" xfId="0" applyNumberFormat="1" applyFont="1" applyFill="1" applyBorder="1"/>
    <x:xf numFmtId="200" fontId="5" fillId="6" borderId="2" xfId="0" applyNumberFormat="1" applyFont="1" applyFill="1" applyBorder="1"/>
    <x:xf numFmtId="200" fontId="5" fillId="6" borderId="3" xfId="0" applyNumberFormat="1" applyFont="1" applyFill="1" applyBorder="1"/>
    <x:xf numFmtId="200" fontId="5" fillId="6" borderId="5" xfId="0" applyNumberFormat="1" applyFont="1" applyFill="1" applyBorder="1"/>
    <x:xf numFmtId="200" fontId="5" fillId="6" borderId="6" xfId="0" applyNumberFormat="1" applyFont="1" applyFill="1" applyBorder="1"/>
    <x:xf numFmtId="201" fontId="5" fillId="6" borderId="4" xfId="0" applyNumberFormat="1" applyFont="1" applyFill="1" applyBorder="1"/>
    <x:xf numFmtId="201" fontId="5" fillId="6" borderId="7" xfId="0" applyNumberFormat="1" applyFont="1" applyFill="1" applyBorder="1"/>
    <x:xf numFmtId="0" fontId="0" fillId="7" borderId="0" xfId="0" applyNumberFormat="1" applyFont="1" applyFill="1" applyBorder="1"/>
    <x:xf numFmtId="0" fontId="6" fillId="7" borderId="0" xfId="0" applyNumberFormat="1" applyFont="1" applyFill="1" applyBorder="1"/>
    <x:xf numFmtId="0" fontId="6" fillId="7" borderId="8" xfId="0" applyNumberFormat="1" applyFont="1" applyFill="1" applyBorder="1"/>
    <x:xf numFmtId="0" fontId="6" fillId="7" borderId="9" xfId="0" applyNumberFormat="1" applyFont="1" applyFill="1" applyBorder="1"/>
    <x:xf numFmtId="0" fontId="6" fillId="7" borderId="10" xfId="0" applyNumberFormat="1" applyFont="1" applyFill="1" applyBorder="1"/>
    <x:xf numFmtId="0" fontId="6" fillId="7" borderId="11" xfId="0" applyNumberFormat="1" applyFont="1" applyFill="1" applyBorder="1"/>
    <x:xf numFmtId="0" fontId="6" fillId="7" borderId="12" xfId="0" applyNumberFormat="1" applyFont="1" applyFill="1" applyBorder="1"/>
    <x:xf numFmtId="0" fontId="6" fillId="7" borderId="13" xfId="0" applyNumberFormat="1" applyFont="1" applyFill="1" applyBorder="1"/>
    <x:xf numFmtId="0" fontId="6" fillId="7" borderId="8" xfId="0" applyNumberFormat="1" applyFont="1" applyFill="1" applyBorder="1" applyAlignment="1">
      <x:alignment wrapText="1"/>
    </x:xf>
    <x:xf numFmtId="0" fontId="6" fillId="7" borderId="9" xfId="0" applyNumberFormat="1" applyFont="1" applyFill="1" applyBorder="1" applyAlignment="1">
      <x:alignment wrapText="1"/>
    </x:xf>
    <x:xf numFmtId="0" fontId="6" fillId="7" borderId="10" xfId="0" applyNumberFormat="1" applyFont="1" applyFill="1" applyBorder="1" applyAlignment="1">
      <x:alignment wrapText="1"/>
    </x:xf>
    <x:xf numFmtId="0" fontId="6" fillId="7" borderId="11" xfId="0" applyNumberFormat="1" applyFont="1" applyFill="1" applyBorder="1" applyAlignment="1">
      <x:alignment wrapText="1"/>
    </x:xf>
    <x:xf numFmtId="0" fontId="6" fillId="7" borderId="12" xfId="0" applyNumberFormat="1" applyFont="1" applyFill="1" applyBorder="1" applyAlignment="1">
      <x:alignment wrapText="1"/>
    </x:xf>
    <x:xf numFmtId="0" fontId="6" fillId="7" borderId="13" xfId="0" applyNumberFormat="1" applyFont="1" applyFill="1" applyBorder="1" applyAlignment="1">
      <x:alignment wrapText="1"/>
    </x:xf>
    <x:xf numFmtId="0" fontId="6" fillId="7" borderId="8" xfId="0" applyNumberFormat="1" applyFont="1" applyFill="1" applyBorder="1" applyAlignment="1">
      <x:alignment vertical="center" wrapText="1"/>
    </x:xf>
    <x:xf numFmtId="0" fontId="6" fillId="7" borderId="9" xfId="0" applyNumberFormat="1" applyFont="1" applyFill="1" applyBorder="1" applyAlignment="1">
      <x:alignment vertical="center" wrapText="1"/>
    </x:xf>
    <x:xf numFmtId="0" fontId="6" fillId="7" borderId="10" xfId="0" applyNumberFormat="1" applyFont="1" applyFill="1" applyBorder="1" applyAlignment="1">
      <x:alignment vertical="center" wrapText="1"/>
    </x:xf>
    <x:xf numFmtId="0" fontId="6" fillId="7" borderId="11" xfId="0" applyNumberFormat="1" applyFont="1" applyFill="1" applyBorder="1" applyAlignment="1">
      <x:alignment vertical="center" wrapText="1"/>
    </x:xf>
    <x:xf numFmtId="0" fontId="6" fillId="7" borderId="12" xfId="0" applyNumberFormat="1" applyFont="1" applyFill="1" applyBorder="1" applyAlignment="1">
      <x:alignment vertical="center" wrapText="1"/>
    </x:xf>
    <x:xf numFmtId="0" fontId="6" fillId="7" borderId="13" xfId="0" applyNumberFormat="1" applyFont="1" applyFill="1" applyBorder="1" applyAlignment="1">
      <x:alignment vertical="center" wrapText="1"/>
    </x:xf>
    <x:xf numFmtId="0" fontId="0" fillId="7" borderId="1" xfId="0" applyNumberFormat="1" applyFont="1" applyFill="1" applyBorder="1"/>
    <x:xf numFmtId="0" fontId="6" fillId="7" borderId="1" xfId="0" applyNumberFormat="1" applyFont="1" applyFill="1" applyBorder="1"/>
    <x:xf numFmtId="0" fontId="6" fillId="7" borderId="14" xfId="0" applyNumberFormat="1" applyFont="1" applyFill="1" applyBorder="1"/>
    <x:xf numFmtId="0" fontId="6" fillId="7" borderId="15" xfId="0" applyNumberFormat="1" applyFont="1" applyFill="1" applyBorder="1"/>
    <x:xf numFmtId="0" fontId="6" fillId="7" borderId="16" xfId="0" applyNumberFormat="1" applyFont="1" applyFill="1" applyBorder="1"/>
    <x:xf numFmtId="0" fontId="6" fillId="7" borderId="17" xfId="0" applyNumberFormat="1" applyFont="1" applyFill="1" applyBorder="1"/>
    <x:xf numFmtId="0" fontId="6" fillId="7" borderId="18" xfId="0" applyNumberFormat="1" applyFont="1" applyFill="1" applyBorder="1"/>
    <x:xf numFmtId="0" fontId="6" fillId="7" borderId="19" xfId="0" applyNumberFormat="1" applyFont="1" applyFill="1" applyBorder="1"/>
    <x:xf numFmtId="0" fontId="6" fillId="7" borderId="14" xfId="0" applyNumberFormat="1" applyFont="1" applyFill="1" applyBorder="1" applyAlignment="1">
      <x:alignment wrapText="1"/>
    </x:xf>
    <x:xf numFmtId="0" fontId="6" fillId="7" borderId="15" xfId="0" applyNumberFormat="1" applyFont="1" applyFill="1" applyBorder="1" applyAlignment="1">
      <x:alignment wrapText="1"/>
    </x:xf>
    <x:xf numFmtId="0" fontId="6" fillId="7" borderId="16" xfId="0" applyNumberFormat="1" applyFont="1" applyFill="1" applyBorder="1" applyAlignment="1">
      <x:alignment wrapText="1"/>
    </x:xf>
    <x:xf numFmtId="0" fontId="6" fillId="7" borderId="17" xfId="0" applyNumberFormat="1" applyFont="1" applyFill="1" applyBorder="1" applyAlignment="1">
      <x:alignment wrapText="1"/>
    </x:xf>
    <x:xf numFmtId="0" fontId="6" fillId="7" borderId="18" xfId="0" applyNumberFormat="1" applyFont="1" applyFill="1" applyBorder="1" applyAlignment="1">
      <x:alignment wrapText="1"/>
    </x:xf>
    <x:xf numFmtId="0" fontId="6" fillId="7" borderId="19" xfId="0" applyNumberFormat="1" applyFont="1" applyFill="1" applyBorder="1" applyAlignment="1">
      <x:alignment wrapText="1"/>
    </x:xf>
    <x:xf numFmtId="0" fontId="6" fillId="7" borderId="14" xfId="0" applyNumberFormat="1" applyFont="1" applyFill="1" applyBorder="1" applyAlignment="1">
      <x:alignment vertical="center" wrapText="1"/>
    </x:xf>
    <x:xf numFmtId="0" fontId="6" fillId="7" borderId="15" xfId="0" applyNumberFormat="1" applyFont="1" applyFill="1" applyBorder="1" applyAlignment="1">
      <x:alignment vertical="center" wrapText="1"/>
    </x:xf>
    <x:xf numFmtId="0" fontId="6" fillId="7" borderId="16" xfId="0" applyNumberFormat="1" applyFont="1" applyFill="1" applyBorder="1" applyAlignment="1">
      <x:alignment vertical="center" wrapText="1"/>
    </x:xf>
    <x:xf numFmtId="0" fontId="6" fillId="7" borderId="17" xfId="0" applyNumberFormat="1" applyFont="1" applyFill="1" applyBorder="1" applyAlignment="1">
      <x:alignment vertical="center" wrapText="1"/>
    </x:xf>
    <x:xf numFmtId="0" fontId="6" fillId="7" borderId="18" xfId="0" applyNumberFormat="1" applyFont="1" applyFill="1" applyBorder="1" applyAlignment="1">
      <x:alignment vertical="center" wrapText="1"/>
    </x:xf>
    <x:xf numFmtId="0" fontId="6" fillId="7" borderId="19" xfId="0" applyNumberFormat="1" applyFont="1" applyFill="1" applyBorder="1" applyAlignment="1">
      <x:alignment vertical="center" wrapText="1"/>
    </x:xf>
    <x:xf numFmtId="0" fontId="0" fillId="8" borderId="0" xfId="0" applyNumberFormat="1" applyFont="1" applyFill="1" applyBorder="1"/>
    <x:xf numFmtId="0" fontId="7" fillId="8" borderId="0" xfId="0" applyNumberFormat="1" applyFont="1" applyFill="1" applyBorder="1"/>
    <x:xf numFmtId="0" fontId="7" fillId="8" borderId="20" xfId="0" applyNumberFormat="1" applyFont="1" applyFill="1" applyBorder="1"/>
    <x:xf numFmtId="0" fontId="7" fillId="8" borderId="21" xfId="0" applyNumberFormat="1" applyFont="1" applyFill="1" applyBorder="1"/>
    <x:xf numFmtId="0" fontId="7" fillId="8" borderId="22" xfId="0" applyNumberFormat="1" applyFont="1" applyFill="1" applyBorder="1"/>
    <x:xf numFmtId="0" fontId="7" fillId="8" borderId="20" xfId="0" applyNumberFormat="1" applyFont="1" applyFill="1" applyBorder="1" applyAlignment="1">
      <x:alignment wrapText="1"/>
    </x:xf>
    <x:xf numFmtId="0" fontId="7" fillId="8" borderId="21" xfId="0" applyNumberFormat="1" applyFont="1" applyFill="1" applyBorder="1" applyAlignment="1">
      <x:alignment wrapText="1"/>
    </x:xf>
    <x:xf numFmtId="0" fontId="7" fillId="8" borderId="22" xfId="0" applyNumberFormat="1" applyFont="1" applyFill="1" applyBorder="1" applyAlignment="1">
      <x:alignment wrapText="1"/>
    </x:xf>
    <x:xf numFmtId="0" fontId="7" fillId="8" borderId="20" xfId="0" applyNumberFormat="1" applyFont="1" applyFill="1" applyBorder="1" applyAlignment="1">
      <x:alignment horizontal="center" wrapText="1"/>
    </x:xf>
    <x:xf numFmtId="0" fontId="7" fillId="8" borderId="21" xfId="0" applyNumberFormat="1" applyFont="1" applyFill="1" applyBorder="1" applyAlignment="1">
      <x:alignment horizontal="center" wrapText="1"/>
    </x:xf>
    <x:xf numFmtId="0" fontId="7" fillId="8" borderId="22" xfId="0" applyNumberFormat="1" applyFont="1" applyFill="1" applyBorder="1" applyAlignment="1">
      <x:alignment horizontal="center" wrapText="1"/>
    </x:xf>
    <x:xf numFmtId="0" fontId="7" fillId="8" borderId="20" xfId="0" applyNumberFormat="1" applyFont="1" applyFill="1" applyBorder="1" applyAlignment="1">
      <x:alignment horizontal="center" vertical="center" wrapText="1"/>
    </x:xf>
    <x:xf numFmtId="0" fontId="7" fillId="8" borderId="21" xfId="0" applyNumberFormat="1" applyFont="1" applyFill="1" applyBorder="1" applyAlignment="1">
      <x:alignment horizontal="center" vertical="center" wrapText="1"/>
    </x:xf>
    <x:xf numFmtId="0" fontId="7" fillId="8" borderId="22" xfId="0" applyNumberFormat="1" applyFont="1" applyFill="1" applyBorder="1" applyAlignment="1">
      <x:alignment horizontal="center" vertical="center" wrapText="1"/>
    </x:xf>
    <x:xf numFmtId="0" fontId="0" fillId="8" borderId="1" xfId="0" applyNumberFormat="1" applyFont="1" applyFill="1" applyBorder="1"/>
    <x:xf numFmtId="0" fontId="7" fillId="8" borderId="1" xfId="0" applyNumberFormat="1" applyFont="1" applyFill="1" applyBorder="1"/>
    <x:xf numFmtId="0" fontId="7" fillId="8" borderId="23" xfId="0" applyNumberFormat="1" applyFont="1" applyFill="1" applyBorder="1"/>
    <x:xf numFmtId="0" fontId="7" fillId="8" borderId="24" xfId="0" applyNumberFormat="1" applyFont="1" applyFill="1" applyBorder="1"/>
    <x:xf numFmtId="0" fontId="7" fillId="8" borderId="25" xfId="0" applyNumberFormat="1" applyFont="1" applyFill="1" applyBorder="1"/>
    <x:xf numFmtId="0" fontId="7" fillId="8" borderId="23" xfId="0" applyNumberFormat="1" applyFont="1" applyFill="1" applyBorder="1" applyAlignment="1">
      <x:alignment wrapText="1"/>
    </x:xf>
    <x:xf numFmtId="0" fontId="7" fillId="8" borderId="24" xfId="0" applyNumberFormat="1" applyFont="1" applyFill="1" applyBorder="1" applyAlignment="1">
      <x:alignment wrapText="1"/>
    </x:xf>
    <x:xf numFmtId="0" fontId="7" fillId="8" borderId="25" xfId="0" applyNumberFormat="1" applyFont="1" applyFill="1" applyBorder="1" applyAlignment="1">
      <x:alignment wrapText="1"/>
    </x:xf>
    <x:xf numFmtId="0" fontId="7" fillId="8" borderId="23" xfId="0" applyNumberFormat="1" applyFont="1" applyFill="1" applyBorder="1" applyAlignment="1">
      <x:alignment horizontal="center" wrapText="1"/>
    </x:xf>
    <x:xf numFmtId="0" fontId="7" fillId="8" borderId="24" xfId="0" applyNumberFormat="1" applyFont="1" applyFill="1" applyBorder="1" applyAlignment="1">
      <x:alignment horizontal="center" wrapText="1"/>
    </x:xf>
    <x:xf numFmtId="0" fontId="7" fillId="8" borderId="25" xfId="0" applyNumberFormat="1" applyFont="1" applyFill="1" applyBorder="1" applyAlignment="1">
      <x:alignment horizontal="center" wrapText="1"/>
    </x:xf>
    <x:xf numFmtId="0" fontId="7" fillId="8" borderId="23" xfId="0" applyNumberFormat="1" applyFont="1" applyFill="1" applyBorder="1" applyAlignment="1">
      <x:alignment horizontal="center" vertical="center" wrapText="1"/>
    </x:xf>
    <x:xf numFmtId="0" fontId="7" fillId="8" borderId="24" xfId="0" applyNumberFormat="1" applyFont="1" applyFill="1" applyBorder="1" applyAlignment="1">
      <x:alignment horizontal="center" vertical="center" wrapText="1"/>
    </x:xf>
    <x:xf numFmtId="0" fontId="7" fillId="8" borderId="25" xfId="0" applyNumberFormat="1" applyFont="1" applyFill="1" applyBorder="1" applyAlignment="1">
      <x:alignment horizontal="center" vertical="center" wrapText="1"/>
    </x:xf>
    <x:xf numFmtId="0" fontId="5" fillId="6" borderId="8" xfId="0" applyNumberFormat="1" applyFont="1" applyFill="1" applyBorder="1"/>
    <x:xf numFmtId="0" fontId="5" fillId="6" borderId="26" xfId="0" applyNumberFormat="1" applyFont="1" applyFill="1" applyBorder="1"/>
    <x:xf numFmtId="0" fontId="5" fillId="6" borderId="9" xfId="0" applyNumberFormat="1" applyFont="1" applyFill="1" applyBorder="1"/>
    <x:xf numFmtId="0" fontId="5" fillId="6" borderId="10" xfId="0" applyNumberFormat="1" applyFont="1" applyFill="1" applyBorder="1"/>
    <x:xf numFmtId="0" fontId="5" fillId="6" borderId="11" xfId="0" applyNumberFormat="1" applyFont="1" applyFill="1" applyBorder="1"/>
    <x:xf numFmtId="0" fontId="5" fillId="6" borderId="12" xfId="0" applyNumberFormat="1" applyFont="1" applyFill="1" applyBorder="1"/>
    <x:xf numFmtId="0" fontId="5" fillId="6" borderId="27" xfId="0" applyNumberFormat="1" applyFont="1" applyFill="1" applyBorder="1"/>
    <x:xf numFmtId="0" fontId="5" fillId="6" borderId="13" xfId="0" applyNumberFormat="1" applyFont="1" applyFill="1" applyBorder="1"/>
    <x:xf numFmtId="0" fontId="5" fillId="6" borderId="14" xfId="0" applyNumberFormat="1" applyFont="1" applyFill="1" applyBorder="1"/>
    <x:xf numFmtId="0" fontId="5" fillId="6" borderId="28" xfId="0" applyNumberFormat="1" applyFont="1" applyFill="1" applyBorder="1"/>
    <x:xf numFmtId="0" fontId="5" fillId="6" borderId="15" xfId="0" applyNumberFormat="1" applyFont="1" applyFill="1" applyBorder="1"/>
    <x:xf numFmtId="0" fontId="5" fillId="6" borderId="16" xfId="0" applyNumberFormat="1" applyFont="1" applyFill="1" applyBorder="1"/>
    <x:xf numFmtId="0" fontId="5" fillId="6" borderId="17" xfId="0" applyNumberFormat="1" applyFont="1" applyFill="1" applyBorder="1"/>
    <x:xf numFmtId="0" fontId="5" fillId="6" borderId="18" xfId="0" applyNumberFormat="1" applyFont="1" applyFill="1" applyBorder="1"/>
    <x:xf numFmtId="0" fontId="5" fillId="6" borderId="29" xfId="0" applyNumberFormat="1" applyFont="1" applyFill="1" applyBorder="1"/>
    <x:xf numFmtId="0" fontId="5" fillId="6" borderId="19" xfId="0" applyNumberFormat="1" applyFont="1" applyFill="1" applyBorder="1"/>
    <x:xf numFmtId="0" fontId="8" fillId="0" borderId="0" xfId="0" applyNumberFormat="1" applyFont="1" applyFill="1" applyBorder="1"/>
    <x:xf numFmtId="0" fontId="8" fillId="0" borderId="8" xfId="0" applyNumberFormat="1" applyFont="1" applyFill="1" applyBorder="1"/>
    <x:xf numFmtId="0" fontId="8" fillId="0" borderId="26" xfId="0" applyNumberFormat="1" applyFont="1" applyFill="1" applyBorder="1"/>
    <x:xf numFmtId="0" fontId="8" fillId="0" borderId="9" xfId="0" applyNumberFormat="1" applyFont="1" applyFill="1" applyBorder="1"/>
    <x:xf numFmtId="0" fontId="8" fillId="0" borderId="10" xfId="0" applyNumberFormat="1" applyFont="1" applyFill="1" applyBorder="1"/>
    <x:xf numFmtId="0" fontId="8" fillId="0" borderId="11" xfId="0" applyNumberFormat="1" applyFont="1" applyFill="1" applyBorder="1"/>
    <x:xf numFmtId="0" fontId="8" fillId="0" borderId="12" xfId="0" applyNumberFormat="1" applyFont="1" applyFill="1" applyBorder="1"/>
    <x:xf numFmtId="0" fontId="8" fillId="0" borderId="27" xfId="0" applyNumberFormat="1" applyFont="1" applyFill="1" applyBorder="1"/>
    <x:xf numFmtId="0" fontId="8" fillId="0" borderId="13" xfId="0" applyNumberFormat="1" applyFont="1" applyFill="1" applyBorder="1"/>
    <x:xf numFmtId="0" fontId="8" fillId="0" borderId="1" xfId="0" applyNumberFormat="1" applyFont="1" applyFill="1" applyBorder="1"/>
    <x:xf numFmtId="0" fontId="8" fillId="0" borderId="14" xfId="0" applyNumberFormat="1" applyFont="1" applyFill="1" applyBorder="1"/>
    <x:xf numFmtId="0" fontId="8" fillId="0" borderId="28" xfId="0" applyNumberFormat="1" applyFont="1" applyFill="1" applyBorder="1"/>
    <x:xf numFmtId="0" fontId="8" fillId="0" borderId="15" xfId="0" applyNumberFormat="1" applyFont="1" applyFill="1" applyBorder="1"/>
    <x:xf numFmtId="0" fontId="8" fillId="0" borderId="16" xfId="0" applyNumberFormat="1" applyFont="1" applyFill="1" applyBorder="1"/>
    <x:xf numFmtId="0" fontId="8" fillId="0" borderId="17" xfId="0" applyNumberFormat="1" applyFont="1" applyFill="1" applyBorder="1"/>
    <x:xf numFmtId="0" fontId="8" fillId="0" borderId="18" xfId="0" applyNumberFormat="1" applyFont="1" applyFill="1" applyBorder="1"/>
    <x:xf numFmtId="0" fontId="8" fillId="0" borderId="29" xfId="0" applyNumberFormat="1" applyFont="1" applyFill="1" applyBorder="1"/>
    <x:xf numFmtId="0" fontId="8" fillId="0" borderId="19" xfId="0" applyNumberFormat="1" applyFont="1" applyFill="1" applyBorder="1"/>
    <x:xf numFmtId="202" fontId="5" fillId="6" borderId="26" xfId="0" applyNumberFormat="1" applyFont="1" applyFill="1" applyBorder="1"/>
    <x:xf numFmtId="202" fontId="5" fillId="6" borderId="0" xfId="0" applyNumberFormat="1" applyFont="1" applyFill="1" applyBorder="1"/>
    <x:xf numFmtId="202" fontId="5" fillId="6" borderId="27" xfId="0" applyNumberFormat="1" applyFont="1" applyFill="1" applyBorder="1"/>
    <x:xf numFmtId="202" fontId="5" fillId="6" borderId="28" xfId="0" applyNumberFormat="1" applyFont="1" applyFill="1" applyBorder="1"/>
    <x:xf numFmtId="202" fontId="5" fillId="6" borderId="1" xfId="0" applyNumberFormat="1" applyFont="1" applyFill="1" applyBorder="1"/>
    <x:xf numFmtId="202" fontId="5" fillId="6" borderId="29" xfId="0" applyNumberFormat="1" applyFont="1" applyFill="1" applyBorder="1"/>
    <x:xf numFmtId="200" fontId="5" fillId="6" borderId="9" xfId="0" applyNumberFormat="1" applyFont="1" applyFill="1" applyBorder="1"/>
    <x:xf numFmtId="200" fontId="5" fillId="6" borderId="11" xfId="0" applyNumberFormat="1" applyFont="1" applyFill="1" applyBorder="1"/>
    <x:xf numFmtId="200" fontId="5" fillId="6" borderId="13" xfId="0" applyNumberFormat="1" applyFont="1" applyFill="1" applyBorder="1"/>
    <x:xf numFmtId="200" fontId="5" fillId="6" borderId="15" xfId="0" applyNumberFormat="1" applyFont="1" applyFill="1" applyBorder="1"/>
    <x:xf numFmtId="200" fontId="5" fillId="6" borderId="17" xfId="0" applyNumberFormat="1" applyFont="1" applyFill="1" applyBorder="1"/>
    <x:xf numFmtId="200" fontId="5" fillId="6" borderId="19" xfId="0" applyNumberFormat="1" applyFont="1" applyFill="1" applyBorder="1"/>
    <x:xf numFmtId="203" fontId="8" fillId="0" borderId="8" xfId="0" applyNumberFormat="1" applyFont="1" applyFill="1" applyBorder="1"/>
    <x:xf numFmtId="203" fontId="8" fillId="0" borderId="10" xfId="0" applyNumberFormat="1" applyFont="1" applyFill="1" applyBorder="1"/>
    <x:xf numFmtId="203" fontId="8" fillId="0" borderId="12" xfId="0" applyNumberFormat="1" applyFont="1" applyFill="1" applyBorder="1"/>
    <x:xf numFmtId="203" fontId="8" fillId="0" borderId="14" xfId="0" applyNumberFormat="1" applyFont="1" applyFill="1" applyBorder="1"/>
    <x:xf numFmtId="203" fontId="8" fillId="0" borderId="16" xfId="0" applyNumberFormat="1" applyFont="1" applyFill="1" applyBorder="1"/>
    <x:xf numFmtId="203" fontId="8" fillId="0" borderId="18" xfId="0" applyNumberFormat="1" applyFont="1" applyFill="1" applyBorder="1"/>
    <x:xf numFmtId="200" fontId="8" fillId="0" borderId="26" xfId="0" applyNumberFormat="1" applyFont="1" applyFill="1" applyBorder="1"/>
    <x:xf numFmtId="200" fontId="8" fillId="0" borderId="9" xfId="0" applyNumberFormat="1" applyFont="1" applyFill="1" applyBorder="1"/>
    <x:xf numFmtId="200" fontId="8" fillId="0" borderId="0" xfId="0" applyNumberFormat="1" applyFont="1" applyFill="1" applyBorder="1"/>
    <x:xf numFmtId="200" fontId="8" fillId="0" borderId="11" xfId="0" applyNumberFormat="1" applyFont="1" applyFill="1" applyBorder="1"/>
    <x:xf numFmtId="200" fontId="8" fillId="0" borderId="27" xfId="0" applyNumberFormat="1" applyFont="1" applyFill="1" applyBorder="1"/>
    <x:xf numFmtId="200" fontId="8" fillId="0" borderId="13" xfId="0" applyNumberFormat="1" applyFont="1" applyFill="1" applyBorder="1"/>
    <x:xf numFmtId="200" fontId="8" fillId="0" borderId="28" xfId="0" applyNumberFormat="1" applyFont="1" applyFill="1" applyBorder="1"/>
    <x:xf numFmtId="200" fontId="8" fillId="0" borderId="15" xfId="0" applyNumberFormat="1" applyFont="1" applyFill="1" applyBorder="1"/>
    <x:xf numFmtId="200" fontId="8" fillId="0" borderId="1" xfId="0" applyNumberFormat="1" applyFont="1" applyFill="1" applyBorder="1"/>
    <x:xf numFmtId="200" fontId="8" fillId="0" borderId="17" xfId="0" applyNumberFormat="1" applyFont="1" applyFill="1" applyBorder="1"/>
    <x:xf numFmtId="200" fontId="8" fillId="0" borderId="29" xfId="0" applyNumberFormat="1" applyFont="1" applyFill="1" applyBorder="1"/>
    <x:xf numFmtId="200" fontId="8" fillId="0" borderId="19" xfId="0" applyNumberFormat="1" applyFont="1" applyFill="1" applyBorder="1"/>
    <x:xf numFmtId="0" fontId="8" fillId="0" borderId="2" xfId="0" applyNumberFormat="1" applyFont="1" applyFill="1" applyBorder="1"/>
    <x:xf numFmtId="0" fontId="8" fillId="0" borderId="3" xfId="0" applyNumberFormat="1" applyFont="1" applyFill="1" applyBorder="1"/>
    <x:xf numFmtId="0" fontId="8" fillId="0" borderId="4" xfId="0" applyNumberFormat="1" applyFont="1" applyFill="1" applyBorder="1"/>
    <x:xf numFmtId="0" fontId="8" fillId="0" borderId="5" xfId="0" applyNumberFormat="1" applyFont="1" applyFill="1" applyBorder="1"/>
    <x:xf numFmtId="0" fontId="8" fillId="0" borderId="6" xfId="0" applyNumberFormat="1" applyFont="1" applyFill="1" applyBorder="1"/>
    <x:xf numFmtId="0" fontId="8" fillId="0" borderId="7" xfId="0" applyNumberFormat="1" applyFont="1" applyFill="1" applyBorder="1"/>
    <x:xf numFmtId="200" fontId="8" fillId="0" borderId="4" xfId="0" applyNumberFormat="1" applyFont="1" applyFill="1" applyBorder="1"/>
    <x:xf numFmtId="200" fontId="8" fillId="0" borderId="7" xfId="0" applyNumberFormat="1" applyFont="1" applyFill="1" applyBorder="1"/>
    <x:xf numFmtId="0" fontId="0" fillId="9" borderId="0" xfId="0" applyNumberFormat="1" applyFont="1" applyFill="1" applyBorder="1"/>
    <x:xf numFmtId="0" fontId="9" fillId="9" borderId="0" xfId="0" applyNumberFormat="1" applyFont="1" applyFill="1" applyBorder="1"/>
    <x:xf numFmtId="0" fontId="9" fillId="9" borderId="8" xfId="0" applyNumberFormat="1" applyFont="1" applyFill="1" applyBorder="1"/>
    <x:xf numFmtId="0" fontId="9" fillId="9" borderId="9" xfId="0" applyNumberFormat="1" applyFont="1" applyFill="1" applyBorder="1"/>
    <x:xf numFmtId="0" fontId="9" fillId="9" borderId="10" xfId="0" applyNumberFormat="1" applyFont="1" applyFill="1" applyBorder="1"/>
    <x:xf numFmtId="0" fontId="9" fillId="9" borderId="11" xfId="0" applyNumberFormat="1" applyFont="1" applyFill="1" applyBorder="1"/>
    <x:xf numFmtId="0" fontId="9" fillId="9" borderId="12" xfId="0" applyNumberFormat="1" applyFont="1" applyFill="1" applyBorder="1"/>
    <x:xf numFmtId="0" fontId="9" fillId="9" borderId="13" xfId="0" applyNumberFormat="1" applyFont="1" applyFill="1" applyBorder="1"/>
    <x:xf numFmtId="0" fontId="9" fillId="9" borderId="8" xfId="0" applyNumberFormat="1" applyFont="1" applyFill="1" applyBorder="1" applyAlignment="1">
      <x:alignment wrapText="1"/>
    </x:xf>
    <x:xf numFmtId="0" fontId="9" fillId="9" borderId="9" xfId="0" applyNumberFormat="1" applyFont="1" applyFill="1" applyBorder="1" applyAlignment="1">
      <x:alignment wrapText="1"/>
    </x:xf>
    <x:xf numFmtId="0" fontId="9" fillId="9" borderId="10" xfId="0" applyNumberFormat="1" applyFont="1" applyFill="1" applyBorder="1" applyAlignment="1">
      <x:alignment wrapText="1"/>
    </x:xf>
    <x:xf numFmtId="0" fontId="9" fillId="9" borderId="11" xfId="0" applyNumberFormat="1" applyFont="1" applyFill="1" applyBorder="1" applyAlignment="1">
      <x:alignment wrapText="1"/>
    </x:xf>
    <x:xf numFmtId="0" fontId="9" fillId="9" borderId="12" xfId="0" applyNumberFormat="1" applyFont="1" applyFill="1" applyBorder="1" applyAlignment="1">
      <x:alignment wrapText="1"/>
    </x:xf>
    <x:xf numFmtId="0" fontId="9" fillId="9" borderId="13" xfId="0" applyNumberFormat="1" applyFont="1" applyFill="1" applyBorder="1" applyAlignment="1">
      <x:alignment wrapText="1"/>
    </x:xf>
    <x:xf numFmtId="0" fontId="9" fillId="9" borderId="8" xfId="0" applyNumberFormat="1" applyFont="1" applyFill="1" applyBorder="1" applyAlignment="1">
      <x:alignment vertical="center" wrapText="1"/>
    </x:xf>
    <x:xf numFmtId="0" fontId="9" fillId="9" borderId="9" xfId="0" applyNumberFormat="1" applyFont="1" applyFill="1" applyBorder="1" applyAlignment="1">
      <x:alignment vertical="center" wrapText="1"/>
    </x:xf>
    <x:xf numFmtId="0" fontId="9" fillId="9" borderId="10" xfId="0" applyNumberFormat="1" applyFont="1" applyFill="1" applyBorder="1" applyAlignment="1">
      <x:alignment vertical="center" wrapText="1"/>
    </x:xf>
    <x:xf numFmtId="0" fontId="9" fillId="9" borderId="11" xfId="0" applyNumberFormat="1" applyFont="1" applyFill="1" applyBorder="1" applyAlignment="1">
      <x:alignment vertical="center" wrapText="1"/>
    </x:xf>
    <x:xf numFmtId="0" fontId="9" fillId="9" borderId="12" xfId="0" applyNumberFormat="1" applyFont="1" applyFill="1" applyBorder="1" applyAlignment="1">
      <x:alignment vertical="center" wrapText="1"/>
    </x:xf>
    <x:xf numFmtId="0" fontId="9" fillId="9" borderId="13" xfId="0" applyNumberFormat="1" applyFont="1" applyFill="1" applyBorder="1" applyAlignment="1">
      <x:alignment vertical="center" wrapText="1"/>
    </x:xf>
    <x:xf numFmtId="0" fontId="0" fillId="9" borderId="1" xfId="0" applyNumberFormat="1" applyFont="1" applyFill="1" applyBorder="1"/>
    <x:xf numFmtId="0" fontId="9" fillId="9" borderId="1" xfId="0" applyNumberFormat="1" applyFont="1" applyFill="1" applyBorder="1"/>
    <x:xf numFmtId="0" fontId="9" fillId="9" borderId="14" xfId="0" applyNumberFormat="1" applyFont="1" applyFill="1" applyBorder="1"/>
    <x:xf numFmtId="0" fontId="9" fillId="9" borderId="15" xfId="0" applyNumberFormat="1" applyFont="1" applyFill="1" applyBorder="1"/>
    <x:xf numFmtId="0" fontId="9" fillId="9" borderId="16" xfId="0" applyNumberFormat="1" applyFont="1" applyFill="1" applyBorder="1"/>
    <x:xf numFmtId="0" fontId="9" fillId="9" borderId="17" xfId="0" applyNumberFormat="1" applyFont="1" applyFill="1" applyBorder="1"/>
    <x:xf numFmtId="0" fontId="9" fillId="9" borderId="18" xfId="0" applyNumberFormat="1" applyFont="1" applyFill="1" applyBorder="1"/>
    <x:xf numFmtId="0" fontId="9" fillId="9" borderId="19" xfId="0" applyNumberFormat="1" applyFont="1" applyFill="1" applyBorder="1"/>
    <x:xf numFmtId="0" fontId="9" fillId="9" borderId="14" xfId="0" applyNumberFormat="1" applyFont="1" applyFill="1" applyBorder="1" applyAlignment="1">
      <x:alignment wrapText="1"/>
    </x:xf>
    <x:xf numFmtId="0" fontId="9" fillId="9" borderId="15" xfId="0" applyNumberFormat="1" applyFont="1" applyFill="1" applyBorder="1" applyAlignment="1">
      <x:alignment wrapText="1"/>
    </x:xf>
    <x:xf numFmtId="0" fontId="9" fillId="9" borderId="16" xfId="0" applyNumberFormat="1" applyFont="1" applyFill="1" applyBorder="1" applyAlignment="1">
      <x:alignment wrapText="1"/>
    </x:xf>
    <x:xf numFmtId="0" fontId="9" fillId="9" borderId="17" xfId="0" applyNumberFormat="1" applyFont="1" applyFill="1" applyBorder="1" applyAlignment="1">
      <x:alignment wrapText="1"/>
    </x:xf>
    <x:xf numFmtId="0" fontId="9" fillId="9" borderId="18" xfId="0" applyNumberFormat="1" applyFont="1" applyFill="1" applyBorder="1" applyAlignment="1">
      <x:alignment wrapText="1"/>
    </x:xf>
    <x:xf numFmtId="0" fontId="9" fillId="9" borderId="19" xfId="0" applyNumberFormat="1" applyFont="1" applyFill="1" applyBorder="1" applyAlignment="1">
      <x:alignment wrapText="1"/>
    </x:xf>
    <x:xf numFmtId="0" fontId="9" fillId="9" borderId="14" xfId="0" applyNumberFormat="1" applyFont="1" applyFill="1" applyBorder="1" applyAlignment="1">
      <x:alignment vertical="center" wrapText="1"/>
    </x:xf>
    <x:xf numFmtId="0" fontId="9" fillId="9" borderId="15" xfId="0" applyNumberFormat="1" applyFont="1" applyFill="1" applyBorder="1" applyAlignment="1">
      <x:alignment vertical="center" wrapText="1"/>
    </x:xf>
    <x:xf numFmtId="0" fontId="9" fillId="9" borderId="16" xfId="0" applyNumberFormat="1" applyFont="1" applyFill="1" applyBorder="1" applyAlignment="1">
      <x:alignment vertical="center" wrapText="1"/>
    </x:xf>
    <x:xf numFmtId="0" fontId="9" fillId="9" borderId="17" xfId="0" applyNumberFormat="1" applyFont="1" applyFill="1" applyBorder="1" applyAlignment="1">
      <x:alignment vertical="center" wrapText="1"/>
    </x:xf>
    <x:xf numFmtId="0" fontId="9" fillId="9" borderId="18" xfId="0" applyNumberFormat="1" applyFont="1" applyFill="1" applyBorder="1" applyAlignment="1">
      <x:alignment vertical="center" wrapText="1"/>
    </x:xf>
    <x:xf numFmtId="0" fontId="9" fillId="9" borderId="19" xfId="0" applyNumberFormat="1" applyFont="1" applyFill="1" applyBorder="1" applyAlignment="1">
      <x:alignment vertical="center" wrapText="1"/>
    </x:xf>
    <x:xf numFmtId="0" fontId="0" fillId="10" borderId="0" xfId="0" applyNumberFormat="1" applyFont="1" applyFill="1" applyBorder="1"/>
    <x:xf numFmtId="0" fontId="6" fillId="10" borderId="0" xfId="0" applyNumberFormat="1" applyFont="1" applyFill="1" applyBorder="1"/>
    <x:xf numFmtId="0" fontId="6" fillId="10" borderId="8" xfId="0" applyNumberFormat="1" applyFont="1" applyFill="1" applyBorder="1"/>
    <x:xf numFmtId="0" fontId="6" fillId="10" borderId="26" xfId="0" applyNumberFormat="1" applyFont="1" applyFill="1" applyBorder="1"/>
    <x:xf numFmtId="0" fontId="6" fillId="10" borderId="9" xfId="0" applyNumberFormat="1" applyFont="1" applyFill="1" applyBorder="1"/>
    <x:xf numFmtId="0" fontId="6" fillId="10" borderId="10" xfId="0" applyNumberFormat="1" applyFont="1" applyFill="1" applyBorder="1"/>
    <x:xf numFmtId="0" fontId="6" fillId="10" borderId="11" xfId="0" applyNumberFormat="1" applyFont="1" applyFill="1" applyBorder="1"/>
    <x:xf numFmtId="0" fontId="6" fillId="10" borderId="12" xfId="0" applyNumberFormat="1" applyFont="1" applyFill="1" applyBorder="1"/>
    <x:xf numFmtId="0" fontId="6" fillId="10" borderId="27" xfId="0" applyNumberFormat="1" applyFont="1" applyFill="1" applyBorder="1"/>
    <x:xf numFmtId="0" fontId="6" fillId="10" borderId="13" xfId="0" applyNumberFormat="1" applyFont="1" applyFill="1" applyBorder="1"/>
    <x:xf numFmtId="0" fontId="6" fillId="10" borderId="8" xfId="0" applyNumberFormat="1" applyFont="1" applyFill="1" applyBorder="1" applyAlignment="1">
      <x:alignment wrapText="1"/>
    </x:xf>
    <x:xf numFmtId="0" fontId="6" fillId="10" borderId="26" xfId="0" applyNumberFormat="1" applyFont="1" applyFill="1" applyBorder="1" applyAlignment="1">
      <x:alignment wrapText="1"/>
    </x:xf>
    <x:xf numFmtId="0" fontId="6" fillId="10" borderId="9" xfId="0" applyNumberFormat="1" applyFont="1" applyFill="1" applyBorder="1" applyAlignment="1">
      <x:alignment wrapText="1"/>
    </x:xf>
    <x:xf numFmtId="0" fontId="6" fillId="10" borderId="10" xfId="0" applyNumberFormat="1" applyFont="1" applyFill="1" applyBorder="1" applyAlignment="1">
      <x:alignment wrapText="1"/>
    </x:xf>
    <x:xf numFmtId="0" fontId="6" fillId="10" borderId="0" xfId="0" applyNumberFormat="1" applyFont="1" applyFill="1" applyBorder="1" applyAlignment="1">
      <x:alignment wrapText="1"/>
    </x:xf>
    <x:xf numFmtId="0" fontId="6" fillId="10" borderId="11" xfId="0" applyNumberFormat="1" applyFont="1" applyFill="1" applyBorder="1" applyAlignment="1">
      <x:alignment wrapText="1"/>
    </x:xf>
    <x:xf numFmtId="0" fontId="6" fillId="10" borderId="12" xfId="0" applyNumberFormat="1" applyFont="1" applyFill="1" applyBorder="1" applyAlignment="1">
      <x:alignment wrapText="1"/>
    </x:xf>
    <x:xf numFmtId="0" fontId="6" fillId="10" borderId="27" xfId="0" applyNumberFormat="1" applyFont="1" applyFill="1" applyBorder="1" applyAlignment="1">
      <x:alignment wrapText="1"/>
    </x:xf>
    <x:xf numFmtId="0" fontId="6" fillId="10" borderId="13" xfId="0" applyNumberFormat="1" applyFont="1" applyFill="1" applyBorder="1" applyAlignment="1">
      <x:alignment wrapText="1"/>
    </x:xf>
    <x:xf numFmtId="0" fontId="6" fillId="10" borderId="8" xfId="0" applyNumberFormat="1" applyFont="1" applyFill="1" applyBorder="1" applyAlignment="1">
      <x:alignment vertical="center" wrapText="1"/>
    </x:xf>
    <x:xf numFmtId="0" fontId="6" fillId="10" borderId="26" xfId="0" applyNumberFormat="1" applyFont="1" applyFill="1" applyBorder="1" applyAlignment="1">
      <x:alignment vertical="center" wrapText="1"/>
    </x:xf>
    <x:xf numFmtId="0" fontId="6" fillId="10" borderId="9" xfId="0" applyNumberFormat="1" applyFont="1" applyFill="1" applyBorder="1" applyAlignment="1">
      <x:alignment vertical="center" wrapText="1"/>
    </x:xf>
    <x:xf numFmtId="0" fontId="6" fillId="10" borderId="10" xfId="0" applyNumberFormat="1" applyFont="1" applyFill="1" applyBorder="1" applyAlignment="1">
      <x:alignment vertical="center" wrapText="1"/>
    </x:xf>
    <x:xf numFmtId="0" fontId="6" fillId="10" borderId="0" xfId="0" applyNumberFormat="1" applyFont="1" applyFill="1" applyBorder="1" applyAlignment="1">
      <x:alignment vertical="center" wrapText="1"/>
    </x:xf>
    <x:xf numFmtId="0" fontId="6" fillId="10" borderId="11" xfId="0" applyNumberFormat="1" applyFont="1" applyFill="1" applyBorder="1" applyAlignment="1">
      <x:alignment vertical="center" wrapText="1"/>
    </x:xf>
    <x:xf numFmtId="0" fontId="6" fillId="10" borderId="12" xfId="0" applyNumberFormat="1" applyFont="1" applyFill="1" applyBorder="1" applyAlignment="1">
      <x:alignment vertical="center" wrapText="1"/>
    </x:xf>
    <x:xf numFmtId="0" fontId="6" fillId="10" borderId="27" xfId="0" applyNumberFormat="1" applyFont="1" applyFill="1" applyBorder="1" applyAlignment="1">
      <x:alignment vertical="center" wrapText="1"/>
    </x:xf>
    <x:xf numFmtId="0" fontId="6" fillId="10" borderId="13" xfId="0" applyNumberFormat="1" applyFont="1" applyFill="1" applyBorder="1" applyAlignment="1">
      <x:alignment vertical="center" wrapText="1"/>
    </x:xf>
    <x:xf numFmtId="0" fontId="0" fillId="10" borderId="1" xfId="0" applyNumberFormat="1" applyFont="1" applyFill="1" applyBorder="1"/>
    <x:xf numFmtId="0" fontId="6" fillId="10" borderId="1" xfId="0" applyNumberFormat="1" applyFont="1" applyFill="1" applyBorder="1"/>
    <x:xf numFmtId="0" fontId="6" fillId="10" borderId="14" xfId="0" applyNumberFormat="1" applyFont="1" applyFill="1" applyBorder="1"/>
    <x:xf numFmtId="0" fontId="6" fillId="10" borderId="28" xfId="0" applyNumberFormat="1" applyFont="1" applyFill="1" applyBorder="1"/>
    <x:xf numFmtId="0" fontId="6" fillId="10" borderId="15" xfId="0" applyNumberFormat="1" applyFont="1" applyFill="1" applyBorder="1"/>
    <x:xf numFmtId="0" fontId="6" fillId="10" borderId="16" xfId="0" applyNumberFormat="1" applyFont="1" applyFill="1" applyBorder="1"/>
    <x:xf numFmtId="0" fontId="6" fillId="10" borderId="17" xfId="0" applyNumberFormat="1" applyFont="1" applyFill="1" applyBorder="1"/>
    <x:xf numFmtId="0" fontId="6" fillId="10" borderId="18" xfId="0" applyNumberFormat="1" applyFont="1" applyFill="1" applyBorder="1"/>
    <x:xf numFmtId="0" fontId="6" fillId="10" borderId="29" xfId="0" applyNumberFormat="1" applyFont="1" applyFill="1" applyBorder="1"/>
    <x:xf numFmtId="0" fontId="6" fillId="10" borderId="19" xfId="0" applyNumberFormat="1" applyFont="1" applyFill="1" applyBorder="1"/>
    <x:xf numFmtId="0" fontId="6" fillId="10" borderId="14" xfId="0" applyNumberFormat="1" applyFont="1" applyFill="1" applyBorder="1" applyAlignment="1">
      <x:alignment wrapText="1"/>
    </x:xf>
    <x:xf numFmtId="0" fontId="6" fillId="10" borderId="28" xfId="0" applyNumberFormat="1" applyFont="1" applyFill="1" applyBorder="1" applyAlignment="1">
      <x:alignment wrapText="1"/>
    </x:xf>
    <x:xf numFmtId="0" fontId="6" fillId="10" borderId="15" xfId="0" applyNumberFormat="1" applyFont="1" applyFill="1" applyBorder="1" applyAlignment="1">
      <x:alignment wrapText="1"/>
    </x:xf>
    <x:xf numFmtId="0" fontId="6" fillId="10" borderId="16" xfId="0" applyNumberFormat="1" applyFont="1" applyFill="1" applyBorder="1" applyAlignment="1">
      <x:alignment wrapText="1"/>
    </x:xf>
    <x:xf numFmtId="0" fontId="6" fillId="10" borderId="1" xfId="0" applyNumberFormat="1" applyFont="1" applyFill="1" applyBorder="1" applyAlignment="1">
      <x:alignment wrapText="1"/>
    </x:xf>
    <x:xf numFmtId="0" fontId="6" fillId="10" borderId="17" xfId="0" applyNumberFormat="1" applyFont="1" applyFill="1" applyBorder="1" applyAlignment="1">
      <x:alignment wrapText="1"/>
    </x:xf>
    <x:xf numFmtId="0" fontId="6" fillId="10" borderId="18" xfId="0" applyNumberFormat="1" applyFont="1" applyFill="1" applyBorder="1" applyAlignment="1">
      <x:alignment wrapText="1"/>
    </x:xf>
    <x:xf numFmtId="0" fontId="6" fillId="10" borderId="29" xfId="0" applyNumberFormat="1" applyFont="1" applyFill="1" applyBorder="1" applyAlignment="1">
      <x:alignment wrapText="1"/>
    </x:xf>
    <x:xf numFmtId="0" fontId="6" fillId="10" borderId="19" xfId="0" applyNumberFormat="1" applyFont="1" applyFill="1" applyBorder="1" applyAlignment="1">
      <x:alignment wrapText="1"/>
    </x:xf>
    <x:xf numFmtId="0" fontId="6" fillId="10" borderId="14" xfId="0" applyNumberFormat="1" applyFont="1" applyFill="1" applyBorder="1" applyAlignment="1">
      <x:alignment vertical="center" wrapText="1"/>
    </x:xf>
    <x:xf numFmtId="0" fontId="6" fillId="10" borderId="28" xfId="0" applyNumberFormat="1" applyFont="1" applyFill="1" applyBorder="1" applyAlignment="1">
      <x:alignment vertical="center" wrapText="1"/>
    </x:xf>
    <x:xf numFmtId="0" fontId="6" fillId="10" borderId="15" xfId="0" applyNumberFormat="1" applyFont="1" applyFill="1" applyBorder="1" applyAlignment="1">
      <x:alignment vertical="center" wrapText="1"/>
    </x:xf>
    <x:xf numFmtId="0" fontId="6" fillId="10" borderId="16" xfId="0" applyNumberFormat="1" applyFont="1" applyFill="1" applyBorder="1" applyAlignment="1">
      <x:alignment vertical="center" wrapText="1"/>
    </x:xf>
    <x:xf numFmtId="0" fontId="6" fillId="10" borderId="1" xfId="0" applyNumberFormat="1" applyFont="1" applyFill="1" applyBorder="1" applyAlignment="1">
      <x:alignment vertical="center" wrapText="1"/>
    </x:xf>
    <x:xf numFmtId="0" fontId="6" fillId="10" borderId="17" xfId="0" applyNumberFormat="1" applyFont="1" applyFill="1" applyBorder="1" applyAlignment="1">
      <x:alignment vertical="center" wrapText="1"/>
    </x:xf>
    <x:xf numFmtId="0" fontId="6" fillId="10" borderId="18" xfId="0" applyNumberFormat="1" applyFont="1" applyFill="1" applyBorder="1" applyAlignment="1">
      <x:alignment vertical="center" wrapText="1"/>
    </x:xf>
    <x:xf numFmtId="0" fontId="6" fillId="10" borderId="29" xfId="0" applyNumberFormat="1" applyFont="1" applyFill="1" applyBorder="1" applyAlignment="1">
      <x:alignment vertical="center" wrapText="1"/>
    </x:xf>
    <x:xf numFmtId="0" fontId="6" fillId="10" borderId="19" xfId="0" applyNumberFormat="1" applyFont="1" applyFill="1" applyBorder="1" applyAlignment="1">
      <x:alignment vertical="center" wrapText="1"/>
    </x:xf>
    <x:xf numFmtId="0" fontId="7" fillId="8" borderId="2" xfId="0" applyNumberFormat="1" applyFont="1" applyFill="1" applyBorder="1"/>
    <x:xf numFmtId="0" fontId="7" fillId="8" borderId="3" xfId="0" applyNumberFormat="1" applyFont="1" applyFill="1" applyBorder="1"/>
    <x:xf numFmtId="0" fontId="7" fillId="8" borderId="4" xfId="0" applyNumberFormat="1" applyFont="1" applyFill="1" applyBorder="1"/>
    <x:xf numFmtId="0" fontId="7" fillId="8" borderId="2" xfId="0" applyNumberFormat="1" applyFont="1" applyFill="1" applyBorder="1" applyAlignment="1">
      <x:alignment horizontal="center"/>
    </x:xf>
    <x:xf numFmtId="0" fontId="7" fillId="8" borderId="3" xfId="0" applyNumberFormat="1" applyFont="1" applyFill="1" applyBorder="1" applyAlignment="1">
      <x:alignment horizontal="center"/>
    </x:xf>
    <x:xf numFmtId="0" fontId="7" fillId="8" borderId="4" xfId="0" applyNumberFormat="1" applyFont="1" applyFill="1" applyBorder="1" applyAlignment="1">
      <x:alignment horizontal="center"/>
    </x:xf>
    <x:xf numFmtId="0" fontId="7" fillId="8" borderId="2" xfId="0" applyNumberFormat="1" applyFont="1" applyFill="1" applyBorder="1" applyAlignment="1">
      <x:alignment horizontal="center" vertical="center"/>
    </x:xf>
    <x:xf numFmtId="0" fontId="7" fillId="8" borderId="3" xfId="0" applyNumberFormat="1" applyFont="1" applyFill="1" applyBorder="1" applyAlignment="1">
      <x:alignment horizontal="center" vertical="center"/>
    </x:xf>
    <x:xf numFmtId="0" fontId="7" fillId="8" borderId="4" xfId="0" applyNumberFormat="1" applyFont="1" applyFill="1" applyBorder="1" applyAlignment="1">
      <x:alignment horizontal="center" vertical="center"/>
    </x:xf>
    <x:xf numFmtId="0" fontId="7" fillId="8" borderId="5" xfId="0" applyNumberFormat="1" applyFont="1" applyFill="1" applyBorder="1"/>
    <x:xf numFmtId="0" fontId="7" fillId="8" borderId="6" xfId="0" applyNumberFormat="1" applyFont="1" applyFill="1" applyBorder="1"/>
    <x:xf numFmtId="0" fontId="7" fillId="8" borderId="7" xfId="0" applyNumberFormat="1" applyFont="1" applyFill="1" applyBorder="1"/>
    <x:xf numFmtId="0" fontId="7" fillId="8" borderId="5" xfId="0" applyNumberFormat="1" applyFont="1" applyFill="1" applyBorder="1" applyAlignment="1">
      <x:alignment horizontal="center"/>
    </x:xf>
    <x:xf numFmtId="0" fontId="7" fillId="8" borderId="6" xfId="0" applyNumberFormat="1" applyFont="1" applyFill="1" applyBorder="1" applyAlignment="1">
      <x:alignment horizontal="center"/>
    </x:xf>
    <x:xf numFmtId="0" fontId="7" fillId="8" borderId="7" xfId="0" applyNumberFormat="1" applyFont="1" applyFill="1" applyBorder="1" applyAlignment="1">
      <x:alignment horizontal="center"/>
    </x:xf>
    <x:xf numFmtId="0" fontId="7" fillId="8" borderId="5" xfId="0" applyNumberFormat="1" applyFont="1" applyFill="1" applyBorder="1" applyAlignment="1">
      <x:alignment horizontal="center" vertical="center"/>
    </x:xf>
    <x:xf numFmtId="0" fontId="7" fillId="8" borderId="6" xfId="0" applyNumberFormat="1" applyFont="1" applyFill="1" applyBorder="1" applyAlignment="1">
      <x:alignment horizontal="center" vertical="center"/>
    </x:xf>
    <x:xf numFmtId="0" fontId="7" fillId="8" borderId="7" xfId="0" applyNumberFormat="1" applyFont="1" applyFill="1" applyBorder="1" applyAlignment="1">
      <x:alignment horizontal="center" vertical="center"/>
    </x:xf>
    <x:xf numFmtId="0" fontId="4" fillId="0" borderId="0" xfId="0" applyNumberFormat="1" applyFont="1" applyFill="1" applyBorder="1"/>
    <x:xf numFmtId="0" fontId="4" fillId="0" borderId="2" xfId="0" applyNumberFormat="1" applyFont="1" applyFill="1" applyBorder="1"/>
    <x:xf numFmtId="0" fontId="4" fillId="0" borderId="3" xfId="0" applyNumberFormat="1" applyFont="1" applyFill="1" applyBorder="1"/>
    <x:xf numFmtId="0" fontId="4" fillId="0" borderId="4" xfId="0" applyNumberFormat="1" applyFont="1" applyFill="1" applyBorder="1"/>
    <x:xf numFmtId="0" fontId="4" fillId="0" borderId="2" xfId="0" applyNumberFormat="1" applyFont="1" applyFill="1" applyBorder="1" applyAlignment="1">
      <x:alignment wrapText="1"/>
    </x:xf>
    <x:xf numFmtId="0" fontId="4" fillId="0" borderId="3" xfId="0" applyNumberFormat="1" applyFont="1" applyFill="1" applyBorder="1" applyAlignment="1">
      <x:alignment wrapText="1"/>
    </x:xf>
    <x:xf numFmtId="0" fontId="4" fillId="0" borderId="4" xfId="0" applyNumberFormat="1" applyFont="1" applyFill="1" applyBorder="1" applyAlignment="1">
      <x:alignment wrapText="1"/>
    </x:xf>
    <x:xf numFmtId="0" fontId="4" fillId="0" borderId="1" xfId="0" applyNumberFormat="1" applyFont="1" applyFill="1" applyBorder="1"/>
    <x:xf numFmtId="0" fontId="4" fillId="0" borderId="5" xfId="0" applyNumberFormat="1" applyFont="1" applyFill="1" applyBorder="1"/>
    <x:xf numFmtId="0" fontId="4" fillId="0" borderId="6" xfId="0" applyNumberFormat="1" applyFont="1" applyFill="1" applyBorder="1"/>
    <x:xf numFmtId="0" fontId="4" fillId="0" borderId="7" xfId="0" applyNumberFormat="1" applyFont="1" applyFill="1" applyBorder="1"/>
    <x:xf numFmtId="0" fontId="4" fillId="0" borderId="5" xfId="0" applyNumberFormat="1" applyFont="1" applyFill="1" applyBorder="1" applyAlignment="1">
      <x:alignment wrapText="1"/>
    </x:xf>
    <x:xf numFmtId="0" fontId="4" fillId="0" borderId="6" xfId="0" applyNumberFormat="1" applyFont="1" applyFill="1" applyBorder="1" applyAlignment="1">
      <x:alignment wrapText="1"/>
    </x:xf>
    <x:xf numFmtId="0" fontId="4" fillId="0" borderId="7" xfId="0" applyNumberFormat="1" applyFont="1" applyFill="1" applyBorder="1" applyAlignment="1">
      <x:alignment wrapText="1"/>
    </x:xf>
    <x:xf numFmtId="0" fontId="10" fillId="0" borderId="0" xfId="0" applyNumberFormat="1" applyFont="1" applyFill="1" applyBorder="1"/>
    <x:xf numFmtId="0" fontId="10" fillId="0" borderId="2" xfId="0" applyNumberFormat="1" applyFont="1" applyFill="1" applyBorder="1"/>
    <x:xf numFmtId="0" fontId="10" fillId="0" borderId="3" xfId="0" applyNumberFormat="1" applyFont="1" applyFill="1" applyBorder="1"/>
    <x:xf numFmtId="0" fontId="10" fillId="0" borderId="4" xfId="0" applyNumberFormat="1" applyFont="1" applyFill="1" applyBorder="1"/>
    <x:xf numFmtId="0" fontId="10" fillId="0" borderId="2" xfId="0" applyNumberFormat="1" applyFont="1" applyFill="1" applyBorder="1" applyAlignment="1">
      <x:alignment wrapText="1"/>
    </x:xf>
    <x:xf numFmtId="0" fontId="10" fillId="0" borderId="3" xfId="0" applyNumberFormat="1" applyFont="1" applyFill="1" applyBorder="1" applyAlignment="1">
      <x:alignment wrapText="1"/>
    </x:xf>
    <x:xf numFmtId="0" fontId="10" fillId="0" borderId="4" xfId="0" applyNumberFormat="1" applyFont="1" applyFill="1" applyBorder="1" applyAlignment="1">
      <x:alignment wrapText="1"/>
    </x:xf>
    <x:xf numFmtId="0" fontId="10" fillId="0" borderId="1" xfId="0" applyNumberFormat="1" applyFont="1" applyFill="1" applyBorder="1"/>
    <x:xf numFmtId="0" fontId="10" fillId="0" borderId="5" xfId="0" applyNumberFormat="1" applyFont="1" applyFill="1" applyBorder="1"/>
    <x:xf numFmtId="0" fontId="10" fillId="0" borderId="6" xfId="0" applyNumberFormat="1" applyFont="1" applyFill="1" applyBorder="1"/>
    <x:xf numFmtId="0" fontId="10" fillId="0" borderId="7" xfId="0" applyNumberFormat="1" applyFont="1" applyFill="1" applyBorder="1"/>
    <x:xf numFmtId="0" fontId="10" fillId="0" borderId="5" xfId="0" applyNumberFormat="1" applyFont="1" applyFill="1" applyBorder="1" applyAlignment="1">
      <x:alignment wrapText="1"/>
    </x:xf>
    <x:xf numFmtId="0" fontId="10" fillId="0" borderId="6" xfId="0" applyNumberFormat="1" applyFont="1" applyFill="1" applyBorder="1" applyAlignment="1">
      <x:alignment wrapText="1"/>
    </x:xf>
    <x:xf numFmtId="0" fontId="10" fillId="0" borderId="7" xfId="0" applyNumberFormat="1" applyFont="1" applyFill="1" applyBorder="1" applyAlignment="1">
      <x:alignment wrapText="1"/>
    </x:xf>
    <x:xf numFmtId="0" fontId="7" fillId="5" borderId="0" xfId="0" applyNumberFormat="1" applyFont="1" applyFill="1" applyBorder="1"/>
    <x:xf numFmtId="0" fontId="7" fillId="5" borderId="2" xfId="0" applyNumberFormat="1" applyFont="1" applyFill="1" applyBorder="1"/>
    <x:xf numFmtId="0" fontId="7" fillId="5" borderId="3" xfId="0" applyNumberFormat="1" applyFont="1" applyFill="1" applyBorder="1"/>
    <x:xf numFmtId="0" fontId="7" fillId="5" borderId="4" xfId="0" applyNumberFormat="1" applyFont="1" applyFill="1" applyBorder="1"/>
    <x:xf numFmtId="0" fontId="7" fillId="5" borderId="1" xfId="0" applyNumberFormat="1" applyFont="1" applyFill="1" applyBorder="1"/>
    <x:xf numFmtId="0" fontId="7" fillId="5" borderId="5" xfId="0" applyNumberFormat="1" applyFont="1" applyFill="1" applyBorder="1"/>
    <x:xf numFmtId="0" fontId="7" fillId="5" borderId="6" xfId="0" applyNumberFormat="1" applyFont="1" applyFill="1" applyBorder="1"/>
    <x:xf numFmtId="0" fontId="7" fillId="5" borderId="7" xfId="0" applyNumberFormat="1" applyFont="1" applyFill="1" applyBorder="1"/>
    <x:xf numFmtId="0" fontId="11" fillId="9" borderId="0" xfId="0" applyNumberFormat="1" applyFont="1" applyFill="1" applyBorder="1"/>
    <x:xf numFmtId="0" fontId="11" fillId="9" borderId="8" xfId="0" applyNumberFormat="1" applyFont="1" applyFill="1" applyBorder="1"/>
    <x:xf numFmtId="0" fontId="11" fillId="9" borderId="26" xfId="0" applyNumberFormat="1" applyFont="1" applyFill="1" applyBorder="1"/>
    <x:xf numFmtId="0" fontId="11" fillId="9" borderId="9" xfId="0" applyNumberFormat="1" applyFont="1" applyFill="1" applyBorder="1"/>
    <x:xf numFmtId="0" fontId="11" fillId="9" borderId="10" xfId="0" applyNumberFormat="1" applyFont="1" applyFill="1" applyBorder="1"/>
    <x:xf numFmtId="0" fontId="11" fillId="9" borderId="11" xfId="0" applyNumberFormat="1" applyFont="1" applyFill="1" applyBorder="1"/>
    <x:xf numFmtId="0" fontId="11" fillId="9" borderId="12" xfId="0" applyNumberFormat="1" applyFont="1" applyFill="1" applyBorder="1"/>
    <x:xf numFmtId="0" fontId="11" fillId="9" borderId="27" xfId="0" applyNumberFormat="1" applyFont="1" applyFill="1" applyBorder="1"/>
    <x:xf numFmtId="0" fontId="11" fillId="9" borderId="13" xfId="0" applyNumberFormat="1" applyFont="1" applyFill="1" applyBorder="1"/>
    <x:xf numFmtId="0" fontId="11" fillId="9" borderId="8" xfId="0" applyNumberFormat="1" applyFont="1" applyFill="1" applyBorder="1" applyAlignment="1">
      <x:alignment wrapText="1"/>
    </x:xf>
    <x:xf numFmtId="0" fontId="11" fillId="9" borderId="26" xfId="0" applyNumberFormat="1" applyFont="1" applyFill="1" applyBorder="1" applyAlignment="1">
      <x:alignment wrapText="1"/>
    </x:xf>
    <x:xf numFmtId="0" fontId="11" fillId="9" borderId="9" xfId="0" applyNumberFormat="1" applyFont="1" applyFill="1" applyBorder="1" applyAlignment="1">
      <x:alignment wrapText="1"/>
    </x:xf>
    <x:xf numFmtId="0" fontId="11" fillId="9" borderId="10" xfId="0" applyNumberFormat="1" applyFont="1" applyFill="1" applyBorder="1" applyAlignment="1">
      <x:alignment wrapText="1"/>
    </x:xf>
    <x:xf numFmtId="0" fontId="11" fillId="9" borderId="0" xfId="0" applyNumberFormat="1" applyFont="1" applyFill="1" applyBorder="1" applyAlignment="1">
      <x:alignment wrapText="1"/>
    </x:xf>
    <x:xf numFmtId="0" fontId="11" fillId="9" borderId="11" xfId="0" applyNumberFormat="1" applyFont="1" applyFill="1" applyBorder="1" applyAlignment="1">
      <x:alignment wrapText="1"/>
    </x:xf>
    <x:xf numFmtId="0" fontId="11" fillId="9" borderId="12" xfId="0" applyNumberFormat="1" applyFont="1" applyFill="1" applyBorder="1" applyAlignment="1">
      <x:alignment wrapText="1"/>
    </x:xf>
    <x:xf numFmtId="0" fontId="11" fillId="9" borderId="27" xfId="0" applyNumberFormat="1" applyFont="1" applyFill="1" applyBorder="1" applyAlignment="1">
      <x:alignment wrapText="1"/>
    </x:xf>
    <x:xf numFmtId="0" fontId="11" fillId="9" borderId="13" xfId="0" applyNumberFormat="1" applyFont="1" applyFill="1" applyBorder="1" applyAlignment="1">
      <x:alignment wrapText="1"/>
    </x:xf>
    <x:xf numFmtId="0" fontId="11" fillId="9" borderId="8" xfId="0" applyNumberFormat="1" applyFont="1" applyFill="1" applyBorder="1" applyAlignment="1">
      <x:alignment vertical="center" wrapText="1"/>
    </x:xf>
    <x:xf numFmtId="0" fontId="11" fillId="9" borderId="26" xfId="0" applyNumberFormat="1" applyFont="1" applyFill="1" applyBorder="1" applyAlignment="1">
      <x:alignment vertical="center" wrapText="1"/>
    </x:xf>
    <x:xf numFmtId="0" fontId="11" fillId="9" borderId="9" xfId="0" applyNumberFormat="1" applyFont="1" applyFill="1" applyBorder="1" applyAlignment="1">
      <x:alignment vertical="center" wrapText="1"/>
    </x:xf>
    <x:xf numFmtId="0" fontId="11" fillId="9" borderId="10" xfId="0" applyNumberFormat="1" applyFont="1" applyFill="1" applyBorder="1" applyAlignment="1">
      <x:alignment vertical="center" wrapText="1"/>
    </x:xf>
    <x:xf numFmtId="0" fontId="11" fillId="9" borderId="0" xfId="0" applyNumberFormat="1" applyFont="1" applyFill="1" applyBorder="1" applyAlignment="1">
      <x:alignment vertical="center" wrapText="1"/>
    </x:xf>
    <x:xf numFmtId="0" fontId="11" fillId="9" borderId="11" xfId="0" applyNumberFormat="1" applyFont="1" applyFill="1" applyBorder="1" applyAlignment="1">
      <x:alignment vertical="center" wrapText="1"/>
    </x:xf>
    <x:xf numFmtId="0" fontId="11" fillId="9" borderId="12" xfId="0" applyNumberFormat="1" applyFont="1" applyFill="1" applyBorder="1" applyAlignment="1">
      <x:alignment vertical="center" wrapText="1"/>
    </x:xf>
    <x:xf numFmtId="0" fontId="11" fillId="9" borderId="27" xfId="0" applyNumberFormat="1" applyFont="1" applyFill="1" applyBorder="1" applyAlignment="1">
      <x:alignment vertical="center" wrapText="1"/>
    </x:xf>
    <x:xf numFmtId="0" fontId="11" fillId="9" borderId="13"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9434660e199b4a49" /><Relationship Type="http://schemas.openxmlformats.org/officeDocument/2006/relationships/theme" Target="/xl/theme/theme1.xml" Id="R2e1a7c7df899470f" /><Relationship Type="http://schemas.openxmlformats.org/officeDocument/2006/relationships/sharedStrings" Target="/xl/sharedStrings.xml" Id="R556af582ef864c70" /><Relationship Type="http://schemas.openxmlformats.org/officeDocument/2006/relationships/worksheet" Target="/xl/worksheets/sheet1.xml" Id="R46d48d33f2ca4bf1" /><Relationship Type="http://schemas.openxmlformats.org/officeDocument/2006/relationships/worksheet" Target="/xl/worksheets/sheet2.xml" Id="R317fb9a6ead745bb" /></Relationships>
</file>

<file path=xl/drawings/_rels/drawing1.xml.rels>&#65279;<?xml version="1.0" encoding="utf-8"?><Relationships xmlns="http://schemas.openxmlformats.org/package/2006/relationships"><Relationship Type="http://schemas.openxmlformats.org/officeDocument/2006/relationships/chart" Target="/xl/drawings/charts/chart1.xml" Id="Rafb0454978f1403c"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Estimated Ending Balance by Account</a:t>
            </a:r>
          </a:p>
        </c:rich>
      </c:tx>
    </c:title>
    <c:plotArea>
      <c:barChart>
        <c:barDir val="col"/>
        <c:grouping val="clustered"/>
        <c:varyColors val="0"/>
        <c:ser>
          <c:idx val="0"/>
          <c:order val="0"/>
          <c:tx>
            <c:v>Series 1</c:v>
          </c:tx>
          <c:cat>
            <c:strLit>
              <c:ptCount val="1"/>
              <c:pt idx="0">
                <c:v>Item 1</c:v>
              </c:pt>
            </c:strLit>
          </c:cat>
          <c:val>
            <c:numLit>
              <c:formatCode>General</c:formatCode>
              <c:ptCount val="1"/>
              <c:pt idx="0">
                <c:v>0</c:v>
              </c:pt>
            </c:numLit>
          </c:val>
        </c:ser>
        <c:ser>
          <c:idx val="1"/>
          <c:order val="1"/>
          <c:tx>
            <c:v>Ending Balance</c:v>
          </c:tx>
          <c:cat>
            <c:strRef>
              <c:f>'APY Calculator'!$A$12:$A$15</c:f>
              <c:strCache>
                <c:ptCount val="1"/>
                <c:pt idx="0">
                  <c:v>Item 1</c:v>
                </c:pt>
              </c:strCache>
            </c:strRef>
          </c:cat>
          <c:val>
            <c:numRef>
              <c:f>'APY Calculator'!$I$12:$I$15</c:f>
              <c:numCache>
                <c:formatCode>$#,##0</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5</xdr:col>
      <xdr:colOff>0</xdr:colOff>
      <xdr:row>17</xdr:row>
      <xdr:rowOff>0</xdr:rowOff>
    </xdr:from>
    <xdr:to>
      <xdr:col>10</xdr:col>
      <xdr:colOff>0</xdr:colOff>
      <xdr:row>24</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afb0454978f1403c"/>
        </a:graphicData>
      </a:graphic>
    </xdr:graphicFrame>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drawing" Target="/xl/drawings/drawing1.xml" Id="R1b8c432689174299" /></Relationships>
</file>

<file path=xl/worksheets/sheet1.xml><?xml version="1.0" encoding="utf-8"?>
<x:worksheet xmlns:x="http://schemas.openxmlformats.org/spreadsheetml/2006/main">
  <x:sheetFormatPr defaultRowHeight="15"/>
  <x:cols>
    <x:col min="1" max="1" width="20" hidden="0" customWidth="1"/>
    <x:col min="2" max="2" width="18" hidden="0" customWidth="1"/>
    <x:col min="3" max="3" width="11" hidden="0" customWidth="1"/>
    <x:col min="4" max="4" width="15" hidden="0" customWidth="1"/>
    <x:col min="5" max="5" width="18" hidden="0" customWidth="1"/>
    <x:col min="6" max="6" width="19" hidden="0" customWidth="1"/>
    <x:col min="7" max="7" width="18" hidden="0" customWidth="1"/>
    <x:col min="8" max="8" width="16" hidden="0" customWidth="1"/>
    <x:col min="9" max="9" width="22" hidden="0" customWidth="1"/>
    <x:col min="10" max="10" width="17" hidden="0" customWidth="1"/>
  </x:cols>
  <x:sheetData>
    <x:row r="1" ht="28" customHeight="1">
      <x:c r="A1" s="4" t="str">
        <x:v>APY Comparison Calculator</x:v>
      </x:c>
      <x:c r="B1" s="4"/>
      <x:c r="C1" s="4"/>
      <x:c r="D1" s="4"/>
      <x:c r="E1" s="4"/>
      <x:c r="F1" s="4"/>
      <x:c r="G1" s="4"/>
      <x:c r="H1" s="4"/>
      <x:c r="I1" s="4"/>
      <x:c r="J1" s="4"/>
    </x:row>
    <x:row r="2" ht="28" customHeight="1">
      <x:c r="A2" s="4"/>
      <x:c r="B2" s="4"/>
      <x:c r="C2" s="4"/>
      <x:c r="D2" s="4"/>
      <x:c r="E2" s="4"/>
      <x:c r="F2" s="4"/>
      <x:c r="G2" s="4"/>
      <x:c r="H2" s="4"/>
      <x:c r="I2" s="4"/>
      <x:c r="J2" s="4"/>
    </x:row>
    <x:row r="3" ht="30" customHeight="1">
      <x:c r="A3" s="11" t="str">
        <x:v>Compare up to 4 savings accounts or similar deposit accounts using APY, fees, and the same savings plan.</x:v>
      </x:c>
      <x:c r="B3" s="11"/>
      <x:c r="C3" s="11"/>
      <x:c r="D3" s="11"/>
      <x:c r="E3" s="11"/>
      <x:c r="F3" s="11"/>
      <x:c r="G3" s="11"/>
      <x:c r="H3" s="11"/>
      <x:c r="I3" s="11"/>
      <x:c r="J3" s="11"/>
    </x:row>
    <x:row r="5">
      <x:c r="A5" s="18" t="str">
        <x:v>YOUR SAVINGS PLAN</x:v>
      </x:c>
      <x:c r="B5" s="18"/>
      <x:c r="C5" s="18"/>
      <x:c r="D5" s="18"/>
    </x:row>
    <x:row r="6">
      <x:c r="A6" s="24" t="str">
        <x:v>Initial Deposit ($)</x:v>
      </x:c>
      <x:c r="B6" s="42" t="n">
        <x:v>5000</x:v>
      </x:c>
      <x:c r="C6" s="62" t="str">
        <x:v>Use the same assumptions for each account so the APY comparison is apples-to-apples.</x:v>
      </x:c>
      <x:c r="D6" s="63"/>
    </x:row>
    <x:row r="7">
      <x:c r="A7" s="25" t="str">
        <x:v>Monthly Contribution ($)</x:v>
      </x:c>
      <x:c r="B7" s="43" t="n">
        <x:v>300</x:v>
      </x:c>
      <x:c r="C7" s="64"/>
      <x:c r="D7" s="65"/>
    </x:row>
    <x:row r="8">
      <x:c r="A8" s="26" t="str">
        <x:v>Time Horizon (Years)</x:v>
      </x:c>
      <x:c r="B8" s="46" t="n">
        <x:v>5</x:v>
      </x:c>
      <x:c r="C8" s="66"/>
      <x:c r="D8" s="67"/>
    </x:row>
    <x:row r="10">
      <x:c r="A10" s="18" t="str">
        <x:v>ACCOUNT COMPARISON</x:v>
      </x:c>
      <x:c r="B10" s="18"/>
      <x:c r="C10" s="18"/>
      <x:c r="D10" s="18"/>
      <x:c r="E10" s="18"/>
      <x:c r="F10" s="18"/>
      <x:c r="G10" s="18"/>
      <x:c r="H10" s="18"/>
      <x:c r="I10" s="18"/>
      <x:c r="J10" s="18"/>
    </x:row>
    <x:row r="11" ht="38" customHeight="1">
      <x:c r="A11" s="99" t="str">
        <x:v>Account Name</x:v>
      </x:c>
      <x:c r="B11" s="100" t="str">
        <x:v>Institution</x:v>
      </x:c>
      <x:c r="C11" s="100" t="str">
        <x:v>APY</x:v>
      </x:c>
      <x:c r="D11" s="100" t="str">
        <x:v>Monthly Fee ($)</x:v>
      </x:c>
      <x:c r="E11" s="100" t="str">
        <x:v>Effective Monthly Rate</x:v>
      </x:c>
      <x:c r="F11" s="100" t="str">
        <x:v>Total Contributions ($)</x:v>
      </x:c>
      <x:c r="G11" s="100" t="str">
        <x:v>Estimated Interest ($)</x:v>
      </x:c>
      <x:c r="H11" s="100" t="str">
        <x:v>Estimated Fees ($)</x:v>
      </x:c>
      <x:c r="I11" s="100" t="str">
        <x:v>Estimated Ending Balance ($)</x:v>
      </x:c>
      <x:c r="J11" s="101" t="str">
        <x:v>Net Earnings ($)</x:v>
      </x:c>
    </x:row>
    <x:row r="12">
      <x:c r="A12" s="116" t="str">
        <x:v>Account A</x:v>
      </x:c>
      <x:c r="B12" s="117" t="str"/>
      <x:c r="C12" s="150" t="n">
        <x:v>0.0425</x:v>
      </x:c>
      <x:c r="D12" s="156" t="n">
        <x:v>0</x:v>
      </x:c>
      <x:c r="E12" s="162" t="n">
        <x:f>(1+C12)^(1/12)-1</x:f>
        <x:v>0.003474495003497502</x:v>
      </x:c>
      <x:c r="F12" s="168" t="n">
        <x:f>$B$6+($B$7*($B$8*12))</x:f>
        <x:v>23000</x:v>
      </x:c>
      <x:c r="G12" s="168" t="n">
        <x:f>IF(E12=0,0,($B$6*(1+E12)^($B$8*12)+$B$7*(((1+E12)^($B$8*12)-1)/E12))-F12)</x:f>
        <x:v>3132.00490086223</x:v>
      </x:c>
      <x:c r="H12" s="168" t="n">
        <x:f>D12*($B$8*12)</x:f>
        <x:v>0</x:v>
      </x:c>
      <x:c r="I12" s="168" t="n">
        <x:f>MAX(0,F12+G12-H12)</x:f>
        <x:v>26132.00490086223</x:v>
      </x:c>
      <x:c r="J12" s="169" t="n">
        <x:f>I12-F12</x:f>
        <x:v>3132.00490086223</x:v>
      </x:c>
    </x:row>
    <x:row r="13">
      <x:c r="A13" s="119" t="str">
        <x:v>Account B</x:v>
      </x:c>
      <x:c r="B13" s="33" t="str"/>
      <x:c r="C13" s="151" t="n">
        <x:v>0.04</x:v>
      </x:c>
      <x:c r="D13" s="157" t="n">
        <x:v>0</x:v>
      </x:c>
      <x:c r="E13" s="163" t="n">
        <x:f>(1+C13)^(1/12)-1</x:f>
        <x:v>0.0032737397821989145</x:v>
      </x:c>
      <x:c r="F13" s="170" t="n">
        <x:f>$B$6+($B$7*($B$8*12))</x:f>
        <x:v>23000</x:v>
      </x:c>
      <x:c r="G13" s="170" t="n">
        <x:f>IF(E13=0,0,($B$6*(1+E13)^($B$8*12)+$B$7*(((1+E13)^($B$8*12)-1)/E13))-F13)</x:f>
        <x:v>2936.9716005775626</x:v>
      </x:c>
      <x:c r="H13" s="170" t="n">
        <x:f>D13*($B$8*12)</x:f>
        <x:v>0</x:v>
      </x:c>
      <x:c r="I13" s="170" t="n">
        <x:f>MAX(0,F13+G13-H13)</x:f>
        <x:v>25936.971600577563</x:v>
      </x:c>
      <x:c r="J13" s="171" t="n">
        <x:f>I13-F13</x:f>
        <x:v>2936.9716005775626</x:v>
      </x:c>
    </x:row>
    <x:row r="14">
      <x:c r="A14" s="119" t="str">
        <x:v>Account C</x:v>
      </x:c>
      <x:c r="B14" s="33" t="str"/>
      <x:c r="C14" s="151" t="n">
        <x:v>0.035</x:v>
      </x:c>
      <x:c r="D14" s="157" t="n">
        <x:v>0</x:v>
      </x:c>
      <x:c r="E14" s="163" t="n">
        <x:f>(1+C14)^(1/12)-1</x:f>
        <x:v>0.002870898719076642</x:v>
      </x:c>
      <x:c r="F14" s="170" t="n">
        <x:f>$B$6+($B$7*($B$8*12))</x:f>
        <x:v>23000</x:v>
      </x:c>
      <x:c r="G14" s="170" t="n">
        <x:f>IF(E14=0,0,($B$6*(1+E14)^($B$8*12)+$B$7*(((1+E14)^($B$8*12)-1)/E14))-F14)</x:f>
        <x:v>2551.067571407577</x:v>
      </x:c>
      <x:c r="H14" s="170" t="n">
        <x:f>D14*($B$8*12)</x:f>
        <x:v>0</x:v>
      </x:c>
      <x:c r="I14" s="170" t="n">
        <x:f>MAX(0,F14+G14-H14)</x:f>
        <x:v>25551.067571407577</x:v>
      </x:c>
      <x:c r="J14" s="171" t="n">
        <x:f>I14-F14</x:f>
        <x:v>2551.067571407577</x:v>
      </x:c>
    </x:row>
    <x:row r="15">
      <x:c r="A15" s="121" t="str">
        <x:v>Account D</x:v>
      </x:c>
      <x:c r="B15" s="122" t="str"/>
      <x:c r="C15" s="152" t="n">
        <x:v>0.03</x:v>
      </x:c>
      <x:c r="D15" s="158" t="n">
        <x:v>0</x:v>
      </x:c>
      <x:c r="E15" s="164" t="n">
        <x:f>(1+C15)^(1/12)-1</x:f>
        <x:v>0.0024662697723036864</x:v>
      </x:c>
      <x:c r="F15" s="172" t="n">
        <x:f>$B$6+($B$7*($B$8*12))</x:f>
        <x:v>23000</x:v>
      </x:c>
      <x:c r="G15" s="172" t="n">
        <x:f>IF(E15=0,0,($B$6*(1+E15)^($B$8*12)+$B$7*(((1+E15)^($B$8*12)-1)/E15))-F15)</x:f>
        <x:v>2170.658953631988</x:v>
      </x:c>
      <x:c r="H15" s="172" t="n">
        <x:f>D15*($B$8*12)</x:f>
        <x:v>0</x:v>
      </x:c>
      <x:c r="I15" s="172" t="n">
        <x:f>MAX(0,F15+G15-H15)</x:f>
        <x:v>25170.658953631988</x:v>
      </x:c>
      <x:c r="J15" s="173" t="n">
        <x:f>I15-F15</x:f>
        <x:v>2170.658953631988</x:v>
      </x:c>
    </x:row>
    <x:row r="18">
      <x:c r="A18" s="18" t="str">
        <x:v>COMPARISON SUMMARY</x:v>
      </x:c>
      <x:c r="B18" s="18"/>
      <x:c r="C18" s="18"/>
      <x:c r="D18" s="18"/>
    </x:row>
    <x:row r="19">
      <x:c r="A19" s="24" t="str">
        <x:v>Best Estimated Ending Balance</x:v>
      </x:c>
      <x:c r="B19" s="180" t="str">
        <x:f>INDEX(A12:A15,MATCH(MAX(I12:I15),I12:I15,0))</x:f>
        <x:v>Account A</x:v>
      </x:c>
      <x:c r="C19" s="202" t="str">
        <x:v>Tip: the highest APY is not always the best result if an account charges recurring fees.</x:v>
      </x:c>
      <x:c r="D19" s="203"/>
    </x:row>
    <x:row r="20">
      <x:c r="A20" s="25" t="str">
        <x:v>Highest APY</x:v>
      </x:c>
      <x:c r="B20" s="181" t="str">
        <x:f>INDEX(A12:A15,MATCH(MAX(C12:C15),C12:C15,0))</x:f>
        <x:v>Account A</x:v>
      </x:c>
      <x:c r="C20" s="204"/>
      <x:c r="D20" s="205"/>
    </x:row>
    <x:row r="21">
      <x:c r="A21" s="25" t="str">
        <x:v>Best Net Earnings</x:v>
      </x:c>
      <x:c r="B21" s="181" t="str">
        <x:f>INDEX(A12:A15,MATCH(MAX(J12:J15),J12:J15,0))</x:f>
        <x:v>Account A</x:v>
      </x:c>
      <x:c r="C21" s="204"/>
      <x:c r="D21" s="205"/>
    </x:row>
    <x:row r="22">
      <x:c r="A22" s="26" t="str">
        <x:v>Difference: Best vs. Lowest Balance</x:v>
      </x:c>
      <x:c r="B22" s="186" t="n">
        <x:f>MAX(I12:I15)-MIN(I12:I15)</x:f>
        <x:v>961.345947230242</x:v>
      </x:c>
      <x:c r="C22" s="206"/>
      <x:c r="D22" s="207"/>
    </x:row>
    <x:row r="25">
      <x:c r="A25" s="247" t="str">
        <x:v>Important: This worksheet provides estimates for educational purposes. APY reflects compounding, but actual bank interest may vary by daily balance method, rate changes, deposit timing, fees, withdrawal rules, and account terms. Verify the current APY and fee schedule with the financial institution before making a decision.</x:v>
      </x:c>
      <x:c r="B25" s="248"/>
      <x:c r="C25" s="248"/>
      <x:c r="D25" s="248"/>
      <x:c r="E25" s="248"/>
      <x:c r="F25" s="248"/>
      <x:c r="G25" s="248"/>
      <x:c r="H25" s="248"/>
      <x:c r="I25" s="248"/>
      <x:c r="J25" s="249"/>
    </x:row>
    <x:row r="26">
      <x:c r="A26" s="250"/>
      <x:c r="B26" s="251"/>
      <x:c r="C26" s="251"/>
      <x:c r="D26" s="251"/>
      <x:c r="E26" s="251"/>
      <x:c r="F26" s="251"/>
      <x:c r="G26" s="251"/>
      <x:c r="H26" s="251"/>
      <x:c r="I26" s="251"/>
      <x:c r="J26" s="252"/>
    </x:row>
    <x:row r="27">
      <x:c r="A27" s="253"/>
      <x:c r="B27" s="254"/>
      <x:c r="C27" s="254"/>
      <x:c r="D27" s="254"/>
      <x:c r="E27" s="254"/>
      <x:c r="F27" s="254"/>
      <x:c r="G27" s="254"/>
      <x:c r="H27" s="254"/>
      <x:c r="I27" s="254"/>
      <x:c r="J27" s="255"/>
    </x:row>
  </x:sheetData>
  <x:mergeCells>
    <x:mergeCell ref="A1:J2"/>
    <x:mergeCell ref="A3:J3"/>
    <x:mergeCell ref="A5:D5"/>
    <x:mergeCell ref="C6:D8"/>
    <x:mergeCell ref="A10:J10"/>
    <x:mergeCell ref="A18:D18"/>
    <x:mergeCell ref="C19:D22"/>
    <x:mergeCell ref="A25:J27"/>
  </x:mergeCells>
  <x:conditionalFormatting sqref="C12:C15">
    <x:cfRule type="dataBar" priority="1">
      <x:dataBar>
        <x:cfvo type="min"/>
        <x:cfvo type="max"/>
        <x:color rgb="FF0F766E"/>
      </x:dataBar>
      <x:extLst>
        <x:ext xmlns:x14="http://schemas.microsoft.com/office/spreadsheetml/2009/9/main" uri="{B025F937-C7B1-47D3-B67F-A62EFF666E3E}">
          <x14:id>{6352A76A-3D72-D344-DFDC-E14A0DD6D1DC}</x14:id>
        </x:ext>
      </x:extLst>
    </x:cfRule>
  </x:conditionalFormatting>
  <x:conditionalFormatting sqref="I12:I15">
    <x:cfRule type="colorScale" priority="2">
      <x:colorScale>
        <x:cfvo type="min"/>
        <x:cfvo type="percentile" val="50"/>
        <x:cfvo type="max"/>
        <x:color rgb="FFFDECEC"/>
        <x:color rgb="FFFFF4CC"/>
        <x:color rgb="FFDDF4E8"/>
      </x:colorScale>
    </x:cfRule>
  </x:conditionalFormatting>
  <x:conditionalFormatting sqref="J12:J15">
    <x:cfRule type="colorScale" priority="3">
      <x:colorScale>
        <x:cfvo type="min"/>
        <x:cfvo type="percentile" val="50"/>
        <x:cfvo type="max"/>
        <x:color rgb="FFFDECEC"/>
        <x:color rgb="FFFFF4CC"/>
        <x:color rgb="FFDDF4E8"/>
      </x:colorScale>
    </x:cfRule>
  </x:conditionalFormatting>
  <x:pageMargins left="0.7" right="0.7" top="0.75" bottom="0.75" header="0.3" footer="0.3"/>
  <x:drawing xmlns:r="http://schemas.openxmlformats.org/officeDocument/2006/relationships" r:id="R1b8c432689174299"/>
  <x:extLst>
    <x:ext xmlns:x14="http://schemas.microsoft.com/office/spreadsheetml/2009/9/main" xmlns:xm="http://schemas.microsoft.com/office/excel/2006/main" uri="{78C0D931-6437-407d-A8EE-F0AAD7539E65}">
      <x14:conditionalFormattings>
        <x14:conditionalFormatting>
          <x14:cfRule type="dataBar" priority="1" id="{6352A76A-3D72-D344-DFDC-E14A0DD6D1DC}">
            <x14:dataBar gradient="1">
              <x14:cfvo type="min"/>
              <x14:cfvo type="max"/>
              <x14:fillColor rgb="FF0F766E"/>
            </x14:dataBar>
          </x14:cfRule>
          <xm:sqref>C12:C15</xm:sqref>
        </x14:conditionalFormatting>
      </x14:conditionalFormattings>
    </x:ext>
  </x:extLst>
</x:worksheet>
</file>

<file path=xl/worksheets/sheet2.xml><?xml version="1.0" encoding="utf-8"?>
<x:worksheet xmlns:x="http://schemas.openxmlformats.org/spreadsheetml/2006/main">
  <x:sheetFormatPr defaultRowHeight="15"/>
  <x:cols>
    <x:col min="1" max="1" width="22" hidden="0" customWidth="1"/>
    <x:col min="2" max="2" width="28" hidden="0" customWidth="1"/>
    <x:col min="3" max="3" width="58" hidden="0" customWidth="1"/>
    <x:col min="4" max="4" width="12" hidden="0" customWidth="1"/>
    <x:col min="5" max="5" width="12" hidden="0" customWidth="1"/>
    <x:col min="6" max="6" width="12" hidden="0" customWidth="1"/>
  </x:cols>
  <x:sheetData>
    <x:row r="1">
      <x:c r="A1" s="4" t="str">
        <x:v>How to Use the APY Comparison Calculator</x:v>
      </x:c>
      <x:c r="B1" s="4"/>
      <x:c r="C1" s="4"/>
      <x:c r="D1" s="4"/>
      <x:c r="E1" s="4"/>
      <x:c r="F1" s="4"/>
    </x:row>
    <x:row r="2">
      <x:c r="A2" s="4"/>
      <x:c r="B2" s="4"/>
      <x:c r="C2" s="4"/>
      <x:c r="D2" s="4"/>
      <x:c r="E2" s="4"/>
      <x:c r="F2" s="4"/>
    </x:row>
    <x:row r="4">
      <x:c r="A4" s="18" t="str">
        <x:v>QUICK START</x:v>
      </x:c>
      <x:c r="B4" s="18"/>
      <x:c r="C4" s="18"/>
      <x:c r="D4" s="18"/>
      <x:c r="E4" s="18"/>
      <x:c r="F4" s="18"/>
    </x:row>
    <x:row r="6" ht="44" customHeight="1">
      <x:c r="A6" s="290" t="str">
        <x:v>1</x:v>
      </x:c>
      <x:c r="B6" s="306" t="str">
        <x:v>Enter your savings plan</x:v>
      </x:c>
      <x:c r="C6" s="320" t="str">
        <x:v>Add the same initial deposit, monthly contribution, and time horizon you want to compare.</x:v>
      </x:c>
    </x:row>
    <x:row r="7" ht="44" customHeight="1">
      <x:c r="A7" s="291" t="str">
        <x:v>2</x:v>
      </x:c>
      <x:c r="B7" s="307" t="str">
        <x:v>Add up to 4 accounts</x:v>
      </x:c>
      <x:c r="C7" s="321" t="str">
        <x:v>Enter each account name, institution, advertised APY, and monthly maintenance fee.</x:v>
      </x:c>
    </x:row>
    <x:row r="8" ht="44" customHeight="1">
      <x:c r="A8" s="291" t="str">
        <x:v>3</x:v>
      </x:c>
      <x:c r="B8" s="307" t="str">
        <x:v>Review the estimates</x:v>
      </x:c>
      <x:c r="C8" s="321" t="str">
        <x:v>The worksheet calculates interest, fees, ending balance, and net earnings automatically.</x:v>
      </x:c>
    </x:row>
    <x:row r="9" ht="44" customHeight="1">
      <x:c r="A9" s="291" t="str">
        <x:v>4</x:v>
      </x:c>
      <x:c r="B9" s="307" t="str">
        <x:v>Compare the summary</x:v>
      </x:c>
      <x:c r="C9" s="321" t="str">
        <x:v>Use both APY and estimated dollar results. A slightly lower APY may still be better if fees are lower.</x:v>
      </x:c>
    </x:row>
    <x:row r="10" ht="44" customHeight="1">
      <x:c r="A10" s="292" t="str">
        <x:v>5</x:v>
      </x:c>
      <x:c r="B10" s="308" t="str">
        <x:v>Verify current terms</x:v>
      </x:c>
      <x:c r="C10" s="322" t="str">
        <x:v>Before opening an account, confirm the bank’s current APY, balance requirements, fees, and withdrawal rules.</x:v>
      </x:c>
    </x:row>
    <x:row r="13">
      <x:c r="A13" s="18" t="str">
        <x:v>WHAT THE CALCULATIONS MEAN</x:v>
      </x:c>
      <x:c r="B13" s="18"/>
      <x:c r="C13" s="18"/>
      <x:c r="D13" s="18"/>
      <x:c r="E13" s="18"/>
      <x:c r="F13" s="18"/>
    </x:row>
    <x:row r="15">
      <x:c r="A15" s="331" t="str">
        <x:v>APY</x:v>
      </x:c>
      <x:c r="B15" s="320" t="str">
        <x:v>Annual Percentage Yield; incorporates compounding over a year.</x:v>
      </x:c>
    </x:row>
    <x:row r="16">
      <x:c r="A16" s="332" t="str">
        <x:v>Effective Monthly Rate</x:v>
      </x:c>
      <x:c r="B16" s="321" t="str">
        <x:v>The monthly rate mathematically equivalent to the entered APY.</x:v>
      </x:c>
    </x:row>
    <x:row r="17">
      <x:c r="A17" s="332" t="str">
        <x:v>Total Contributions</x:v>
      </x:c>
      <x:c r="B17" s="321" t="str">
        <x:v>Initial deposit plus all planned monthly contributions.</x:v>
      </x:c>
    </x:row>
    <x:row r="18">
      <x:c r="A18" s="332" t="str">
        <x:v>Estimated Interest</x:v>
      </x:c>
      <x:c r="B18" s="321" t="str">
        <x:v>Estimated growth generated by the entered APY before account fees.</x:v>
      </x:c>
    </x:row>
    <x:row r="19">
      <x:c r="A19" s="332" t="str">
        <x:v>Estimated Fees</x:v>
      </x:c>
      <x:c r="B19" s="321" t="str">
        <x:v>Monthly fee multiplied by the number of months in the comparison period.</x:v>
      </x:c>
    </x:row>
    <x:row r="20">
      <x:c r="A20" s="332" t="str">
        <x:v>Estimated Ending Balance</x:v>
      </x:c>
      <x:c r="B20" s="321" t="str">
        <x:v>Contributions plus estimated interest minus estimated recurring fees.</x:v>
      </x:c>
    </x:row>
    <x:row r="21">
      <x:c r="A21" s="333" t="str">
        <x:v>Net Earnings</x:v>
      </x:c>
      <x:c r="B21" s="322" t="str">
        <x:v>Ending balance minus total contributions.</x:v>
      </x:c>
    </x:row>
    <x:row r="24">
      <x:c r="A24" s="356" t="str">
        <x:v>Beginner note: APY can change on variable-rate savings accounts. This calculator is most useful for comparing accounts using the same assumed APY over the selected period. For CDs or other products with restrictions, also consider term length, early-withdrawal penalties, and minimum deposit requirements.</x:v>
      </x:c>
      <x:c r="B24" s="357"/>
      <x:c r="C24" s="357"/>
      <x:c r="D24" s="357"/>
      <x:c r="E24" s="357"/>
      <x:c r="F24" s="358"/>
    </x:row>
    <x:row r="25">
      <x:c r="A25" s="359"/>
      <x:c r="B25" s="360"/>
      <x:c r="C25" s="360"/>
      <x:c r="D25" s="360"/>
      <x:c r="E25" s="360"/>
      <x:c r="F25" s="361"/>
    </x:row>
    <x:row r="26">
      <x:c r="A26" s="359"/>
      <x:c r="B26" s="360"/>
      <x:c r="C26" s="360"/>
      <x:c r="D26" s="360"/>
      <x:c r="E26" s="360"/>
      <x:c r="F26" s="361"/>
    </x:row>
    <x:row r="27">
      <x:c r="A27" s="362"/>
      <x:c r="B27" s="363"/>
      <x:c r="C27" s="363"/>
      <x:c r="D27" s="363"/>
      <x:c r="E27" s="363"/>
      <x:c r="F27" s="364"/>
    </x:row>
  </x:sheetData>
  <x:mergeCells>
    <x:mergeCell ref="A1:F2"/>
    <x:mergeCell ref="A4:F4"/>
    <x:mergeCell ref="A13:F13"/>
    <x:mergeCell ref="A24:F27"/>
  </x:mergeCells>
  <x:pageMargins left="0.7" right="0.7" top="0.75" bottom="0.75" header="0.3" footer="0.3"/>
</x:worksheet>
</file>